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3035" firstSheet="10" activeTab="16"/>
  </bookViews>
  <sheets>
    <sheet name="873K_70MPa_512g" sheetId="1" r:id="rId1"/>
    <sheet name="873K_100MPa_64g" sheetId="2" r:id="rId2"/>
    <sheet name="873K_130MPa_512g" sheetId="19" r:id="rId3"/>
    <sheet name="873K_120MPa_64g" sheetId="3" r:id="rId4"/>
    <sheet name="873K_150MPa_64g" sheetId="4" r:id="rId5"/>
    <sheet name="873K_175MPa_64g" sheetId="5" r:id="rId6"/>
    <sheet name="873K_200MPa_64g" sheetId="6" r:id="rId7"/>
    <sheet name="873K_220MPa_64g" sheetId="7" r:id="rId8"/>
    <sheet name="873K_39MPa_64g" sheetId="8" r:id="rId9"/>
    <sheet name="873K_66MPa_512g" sheetId="12" r:id="rId10"/>
    <sheet name="873K_53MPa_64g" sheetId="13" r:id="rId11"/>
    <sheet name="873K_26MPa_64g" sheetId="14" r:id="rId12"/>
    <sheet name="873K_9MPa_64g" sheetId="15" r:id="rId13"/>
    <sheet name="873K_140MPa_64g" sheetId="17" r:id="rId14"/>
    <sheet name="873K_160MPa_64g" sheetId="18" r:id="rId15"/>
    <sheet name="Compiled_Sim" sheetId="20" r:id="rId16"/>
    <sheet name="Compiled" sheetId="9" r:id="rId17"/>
    <sheet name="2001 Toloczho" sheetId="11" r:id="rId18"/>
    <sheet name="2009 Kimura" sheetId="10" r:id="rId19"/>
    <sheet name="ptops" sheetId="21" r:id="rId20"/>
  </sheets>
  <calcPr calcId="144525"/>
</workbook>
</file>

<file path=xl/sharedStrings.xml><?xml version="1.0" encoding="utf-8"?>
<sst xmlns="http://schemas.openxmlformats.org/spreadsheetml/2006/main" count="1038" uniqueCount="106">
  <si>
    <t>time</t>
  </si>
  <si>
    <t>Ep_eff</t>
  </si>
  <si>
    <t>StrainRate</t>
  </si>
  <si>
    <t>cstrain_1</t>
  </si>
  <si>
    <t>cstrain_10</t>
  </si>
  <si>
    <t>cstrain_11</t>
  </si>
  <si>
    <t>cstrain_12</t>
  </si>
  <si>
    <t>cstrain_13</t>
  </si>
  <si>
    <t>cstrain_14</t>
  </si>
  <si>
    <t>cstrain_15</t>
  </si>
  <si>
    <t>cstrain_16</t>
  </si>
  <si>
    <t>cstrain_17</t>
  </si>
  <si>
    <t>cstrain_18</t>
  </si>
  <si>
    <t>cstrain_19</t>
  </si>
  <si>
    <t>cstrain_2</t>
  </si>
  <si>
    <t>cstrain_20</t>
  </si>
  <si>
    <t>cstrain_21</t>
  </si>
  <si>
    <t>cstrain_22</t>
  </si>
  <si>
    <t>cstrain_23</t>
  </si>
  <si>
    <t>cstrain_24</t>
  </si>
  <si>
    <t>cstrain_3</t>
  </si>
  <si>
    <t>cstrain_4</t>
  </si>
  <si>
    <t>cstrain_5</t>
  </si>
  <si>
    <t>cstrain_6</t>
  </si>
  <si>
    <t>cstrain_7</t>
  </si>
  <si>
    <t>cstrain_8</t>
  </si>
  <si>
    <t>cstrain_9</t>
  </si>
  <si>
    <t>cstrainfrac1</t>
  </si>
  <si>
    <t>cstrainfrac2</t>
  </si>
  <si>
    <t>eeq</t>
  </si>
  <si>
    <t>gstrain_1</t>
  </si>
  <si>
    <t>gstrain_10</t>
  </si>
  <si>
    <t>gstrain_11</t>
  </si>
  <si>
    <t>gstrain_12</t>
  </si>
  <si>
    <t>gstrain_13</t>
  </si>
  <si>
    <t>gstrain_14</t>
  </si>
  <si>
    <t>gstrain_15</t>
  </si>
  <si>
    <t>gstrain_16</t>
  </si>
  <si>
    <t>gstrain_17</t>
  </si>
  <si>
    <t>gstrain_18</t>
  </si>
  <si>
    <t>gstrain_19</t>
  </si>
  <si>
    <t>gstrain_2</t>
  </si>
  <si>
    <t>gstrain_20</t>
  </si>
  <si>
    <t>gstrain_21</t>
  </si>
  <si>
    <t>gstrain_22</t>
  </si>
  <si>
    <t>gstrain_23</t>
  </si>
  <si>
    <t>gstrain_24</t>
  </si>
  <si>
    <t>gstrain_3</t>
  </si>
  <si>
    <t>gstrain_4</t>
  </si>
  <si>
    <t>gstrain_5</t>
  </si>
  <si>
    <t>gstrain_6</t>
  </si>
  <si>
    <t>gstrain_7</t>
  </si>
  <si>
    <t>gstrain_8</t>
  </si>
  <si>
    <t>gstrain_9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</si>
  <si>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</si>
  <si>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</si>
  <si>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</si>
  <si>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</si>
  <si>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</si>
  <si>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</si>
  <si>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</si>
  <si>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</si>
  <si>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</si>
  <si>
    <t>600 deg C</t>
  </si>
  <si>
    <t>Stress</t>
  </si>
  <si>
    <t>Link</t>
  </si>
  <si>
    <t>Ref</t>
  </si>
  <si>
    <t>Exp Rate T2001</t>
  </si>
  <si>
    <t>Exp Rate S2003</t>
  </si>
  <si>
    <t>Exp Rate S2011</t>
  </si>
  <si>
    <t>Exp Rate K2009</t>
  </si>
  <si>
    <t>Exp Rate B2012</t>
  </si>
  <si>
    <t>Exp Rate S2012</t>
  </si>
  <si>
    <t>Exp Rate G2017</t>
  </si>
  <si>
    <t>Exp Rate P2021</t>
  </si>
  <si>
    <t>Sim_11</t>
  </si>
  <si>
    <t>ratio</t>
  </si>
  <si>
    <t>2001 Toloczho</t>
  </si>
  <si>
    <t>ASTM ST, 1405</t>
  </si>
  <si>
    <t>10.1016/j.msea.2011.03.073</t>
  </si>
  <si>
    <t>2011 Sawada</t>
  </si>
  <si>
    <t>https://www.researchgate.net/publication/353998963_CREEP_FRACTURE_CHARACTERISTICS_OF_P9_STEEL_AT_873_K</t>
  </si>
  <si>
    <t>2021 Palaparti</t>
  </si>
  <si>
    <t>10.1016/j.matchar.2003.09.012</t>
  </si>
  <si>
    <t>2003 Sklenickla</t>
  </si>
  <si>
    <t>10.1016/j.msea.2016.12.090</t>
  </si>
  <si>
    <t>2017 Guguloth</t>
  </si>
  <si>
    <t>10.1016/j.msea.2008.04.095</t>
  </si>
  <si>
    <t>2009 Kimura</t>
  </si>
  <si>
    <t>10.1016/j.ijplas.2012.04.004</t>
  </si>
  <si>
    <t>2012 Basirat</t>
  </si>
  <si>
    <t>10.1016/j.jnucmat.2012.01.005</t>
  </si>
  <si>
    <t>2012 Shresta</t>
  </si>
  <si>
    <t>66MPa</t>
  </si>
  <si>
    <t>53MPa</t>
  </si>
  <si>
    <t>39MPa</t>
  </si>
  <si>
    <t>9MPa</t>
  </si>
  <si>
    <t>Time Hr</t>
  </si>
  <si>
    <t>Strain %</t>
  </si>
  <si>
    <t>200 MPa</t>
  </si>
  <si>
    <t>160 MPa</t>
  </si>
  <si>
    <t>140MPa</t>
  </si>
  <si>
    <t>100MPa</t>
  </si>
  <si>
    <t>120MPa</t>
  </si>
  <si>
    <t>Time (s)</t>
  </si>
  <si>
    <t>Creep Strain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</si>
</sst>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2" fillId="1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5" fillId="13" borderId="8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21" borderId="9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0" borderId="0" xfId="48">
      <alignment vertical="center"/>
    </xf>
    <xf numFmtId="0" fontId="0" fillId="2" borderId="0" xfId="0" applyNumberFormat="1" applyFill="1">
      <alignment vertical="center"/>
    </xf>
    <xf numFmtId="11" fontId="0" fillId="2" borderId="0" xfId="0" applyNumberFormat="1" applyFill="1">
      <alignment vertical="center"/>
    </xf>
    <xf numFmtId="0" fontId="0" fillId="3" borderId="1" xfId="0" applyFill="1" applyBorder="1">
      <alignment vertical="center"/>
    </xf>
    <xf numFmtId="11" fontId="0" fillId="2" borderId="2" xfId="0" applyNumberFormat="1" applyFill="1" applyBorder="1">
      <alignment vertical="center"/>
    </xf>
    <xf numFmtId="11" fontId="0" fillId="3" borderId="2" xfId="0" applyNumberFormat="1" applyFont="1" applyFill="1" applyBorder="1">
      <alignment vertical="center"/>
    </xf>
    <xf numFmtId="0" fontId="0" fillId="0" borderId="1" xfId="0" applyBorder="1">
      <alignment vertical="center"/>
    </xf>
    <xf numFmtId="11" fontId="0" fillId="0" borderId="2" xfId="0" applyNumberFormat="1" applyFont="1" applyBorder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Alignment="1"/>
    <xf numFmtId="11" fontId="0" fillId="0" borderId="0" xfId="0" applyNumberFormat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2">
    <dxf>
      <font>
        <name val="Calibri"/>
        <scheme val="none"/>
        <family val="2"/>
        <b val="0"/>
        <i val="0"/>
        <strike val="0"/>
        <u val="none"/>
        <sz val="11"/>
        <color theme="1"/>
      </font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</dxf>
    <dxf>
      <numFmt numFmtId="11" formatCode="0.00E+00"/>
    </dxf>
    <dxf>
      <numFmt numFmtId="11" formatCode="0.00E+00"/>
    </dxf>
    <dxf>
      <numFmt numFmtId="11" formatCode="0.00E+00"/>
    </dxf>
    <dxf>
      <numFmt numFmtId="11" formatCode="0.00E+00"/>
    </dxf>
    <dxf>
      <numFmt numFmtId="11" formatCode="0.00E+00"/>
    </dxf>
    <dxf>
      <numFmt numFmtId="11" formatCode="0.00E+00"/>
    </dxf>
    <dxf>
      <numFmt numFmtId="11" formatCode="0.00E+00"/>
    </dxf>
    <dxf>
      <numFmt numFmtId="11" formatCode="0.00E+00"/>
    </dxf>
    <dxf>
      <numFmt numFmtId="11" formatCode="0.00E+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haredStrings" Target="sharedStrings.xml"/><Relationship Id="rId22" Type="http://schemas.openxmlformats.org/officeDocument/2006/relationships/styles" Target="style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'873K_70MPa_512g'!$A$2:$A$112</c:f>
              <c:numCache>
                <c:formatCode>General</c:formatCode>
                <c:ptCount val="111"/>
                <c:pt idx="0">
                  <c:v>0</c:v>
                </c:pt>
                <c:pt idx="1">
                  <c:v>0.39716411736214</c:v>
                </c:pt>
                <c:pt idx="2">
                  <c:v>3.9716411736214</c:v>
                </c:pt>
                <c:pt idx="3">
                  <c:v>39.716411736214</c:v>
                </c:pt>
                <c:pt idx="4">
                  <c:v>397.16411736214</c:v>
                </c:pt>
                <c:pt idx="5">
                  <c:v>3971.6411736214</c:v>
                </c:pt>
                <c:pt idx="6">
                  <c:v>39716.411736214</c:v>
                </c:pt>
                <c:pt idx="7">
                  <c:v>397164.11736214</c:v>
                </c:pt>
                <c:pt idx="8">
                  <c:v>50000</c:v>
                </c:pt>
                <c:pt idx="9">
                  <c:v>62946.270589709</c:v>
                </c:pt>
                <c:pt idx="10">
                  <c:v>79244.659623056</c:v>
                </c:pt>
                <c:pt idx="11">
                  <c:v>99763.115748444</c:v>
                </c:pt>
                <c:pt idx="12">
                  <c:v>125594.32157548</c:v>
                </c:pt>
                <c:pt idx="13">
                  <c:v>158113.88300842</c:v>
                </c:pt>
                <c:pt idx="14">
                  <c:v>199053.58527675</c:v>
                </c:pt>
                <c:pt idx="15">
                  <c:v>250593.61681364</c:v>
                </c:pt>
                <c:pt idx="16">
                  <c:v>315478.6722401</c:v>
                </c:pt>
                <c:pt idx="17">
                  <c:v>397164.11736214</c:v>
                </c:pt>
                <c:pt idx="18">
                  <c:v>500000</c:v>
                </c:pt>
                <c:pt idx="19">
                  <c:v>629462.70589708</c:v>
                </c:pt>
                <c:pt idx="20">
                  <c:v>792446.59623056</c:v>
                </c:pt>
                <c:pt idx="21">
                  <c:v>997631.15748444</c:v>
                </c:pt>
                <c:pt idx="22">
                  <c:v>1255943.2157548</c:v>
                </c:pt>
                <c:pt idx="23">
                  <c:v>1581138.8300842</c:v>
                </c:pt>
                <c:pt idx="24">
                  <c:v>1990535.8527675</c:v>
                </c:pt>
                <c:pt idx="25">
                  <c:v>2505936.1681364</c:v>
                </c:pt>
                <c:pt idx="26">
                  <c:v>3154786.722401</c:v>
                </c:pt>
                <c:pt idx="27">
                  <c:v>3971641.1736214</c:v>
                </c:pt>
                <c:pt idx="28">
                  <c:v>5000000</c:v>
                </c:pt>
                <c:pt idx="29">
                  <c:v>6294627.0589708</c:v>
                </c:pt>
                <c:pt idx="30">
                  <c:v>7012746.9914888</c:v>
                </c:pt>
                <c:pt idx="31">
                  <c:v>7855615.6915598</c:v>
                </c:pt>
                <c:pt idx="32">
                  <c:v>9889634.2193937</c:v>
                </c:pt>
                <c:pt idx="33">
                  <c:v>12450311.832144</c:v>
                </c:pt>
                <c:pt idx="34">
                  <c:v>15674013.950247</c:v>
                </c:pt>
                <c:pt idx="35">
                  <c:v>19305708.105793</c:v>
                </c:pt>
                <c:pt idx="36">
                  <c:v>21582904.49471</c:v>
                </c:pt>
                <c:pt idx="37">
                  <c:v>24625805.987458</c:v>
                </c:pt>
                <c:pt idx="38">
                  <c:v>26935194.353802</c:v>
                </c:pt>
                <c:pt idx="39">
                  <c:v>28915248.566129</c:v>
                </c:pt>
                <c:pt idx="40">
                  <c:v>31040860.09771</c:v>
                </c:pt>
                <c:pt idx="41">
                  <c:v>32779871.359914</c:v>
                </c:pt>
                <c:pt idx="42">
                  <c:v>34927491.516059</c:v>
                </c:pt>
                <c:pt idx="43">
                  <c:v>36589051.291185</c:v>
                </c:pt>
                <c:pt idx="44">
                  <c:v>38374139.219004</c:v>
                </c:pt>
                <c:pt idx="45">
                  <c:v>40339302.729276</c:v>
                </c:pt>
                <c:pt idx="46">
                  <c:v>42195895.915146</c:v>
                </c:pt>
                <c:pt idx="47">
                  <c:v>43575948.604247</c:v>
                </c:pt>
                <c:pt idx="48">
                  <c:v>45437702.671802</c:v>
                </c:pt>
                <c:pt idx="49">
                  <c:v>47834224.942</c:v>
                </c:pt>
                <c:pt idx="50">
                  <c:v>50000000</c:v>
                </c:pt>
              </c:numCache>
            </c:numRef>
          </c:xVal>
          <c:yVal>
            <c:numRef>
              <c:f>'873K_70MPa_512g'!$BM$2:$BM$112</c:f>
              <c:numCache>
                <c:formatCode>General</c:formatCode>
                <c:ptCount val="111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17783"/>
        <c:axId val="424559589"/>
      </c:scatterChart>
      <c:valAx>
        <c:axId val="184317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4559589"/>
        <c:crosses val="autoZero"/>
        <c:crossBetween val="midCat"/>
      </c:valAx>
      <c:valAx>
        <c:axId val="4245595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4317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'873K_120MPa_64g'!$A$2:$A$3500</c:f>
              <c:numCache>
                <c:formatCode>0.00E+00</c:formatCode>
                <c:ptCount val="3499"/>
                <c:pt idx="0">
                  <c:v>0</c:v>
                </c:pt>
                <c:pt idx="1">
                  <c:v>0.39716411736214</c:v>
                </c:pt>
                <c:pt idx="2">
                  <c:v>3.9716411736214</c:v>
                </c:pt>
                <c:pt idx="3">
                  <c:v>39.716411736214</c:v>
                </c:pt>
                <c:pt idx="4">
                  <c:v>397.16411736214</c:v>
                </c:pt>
                <c:pt idx="5">
                  <c:v>3971.6411736214</c:v>
                </c:pt>
                <c:pt idx="6">
                  <c:v>39716.411736214</c:v>
                </c:pt>
                <c:pt idx="7">
                  <c:v>175999.64179654</c:v>
                </c:pt>
                <c:pt idx="8">
                  <c:v>269602.02335743</c:v>
                </c:pt>
                <c:pt idx="9">
                  <c:v>393962.85840339</c:v>
                </c:pt>
                <c:pt idx="10">
                  <c:v>488796.66352958</c:v>
                </c:pt>
                <c:pt idx="11">
                  <c:v>615358.54091759</c:v>
                </c:pt>
                <c:pt idx="12">
                  <c:v>774690.50452574</c:v>
                </c:pt>
                <c:pt idx="13">
                  <c:v>975277.56242309</c:v>
                </c:pt>
                <c:pt idx="14">
                  <c:v>1227801.7068871</c:v>
                </c:pt>
                <c:pt idx="15">
                  <c:v>1434332.1615898</c:v>
                </c:pt>
                <c:pt idx="16">
                  <c:v>1539772.4788612</c:v>
                </c:pt>
                <c:pt idx="17">
                  <c:v>1675977.243363</c:v>
                </c:pt>
                <c:pt idx="18">
                  <c:v>1799181.3218966</c:v>
                </c:pt>
                <c:pt idx="19">
                  <c:v>1907209.4607497</c:v>
                </c:pt>
                <c:pt idx="20">
                  <c:v>2039648.1168077</c:v>
                </c:pt>
                <c:pt idx="21">
                  <c:v>2173278.5804237</c:v>
                </c:pt>
                <c:pt idx="22">
                  <c:v>2276665.1138573</c:v>
                </c:pt>
                <c:pt idx="23">
                  <c:v>2387737.8874608</c:v>
                </c:pt>
                <c:pt idx="24">
                  <c:v>2480850.0593997</c:v>
                </c:pt>
                <c:pt idx="25">
                  <c:v>2587661.2487872</c:v>
                </c:pt>
                <c:pt idx="26">
                  <c:v>2692706.2510262</c:v>
                </c:pt>
                <c:pt idx="27">
                  <c:v>2823960.8265053</c:v>
                </c:pt>
                <c:pt idx="28">
                  <c:v>2957574.4723206</c:v>
                </c:pt>
                <c:pt idx="29">
                  <c:v>3065662.5672394</c:v>
                </c:pt>
                <c:pt idx="30">
                  <c:v>3168315.7359443</c:v>
                </c:pt>
                <c:pt idx="31">
                  <c:v>3313161.781865</c:v>
                </c:pt>
                <c:pt idx="32">
                  <c:v>3437381.7508465</c:v>
                </c:pt>
                <c:pt idx="33">
                  <c:v>3523493.4700689</c:v>
                </c:pt>
                <c:pt idx="34">
                  <c:v>3644999.1400267</c:v>
                </c:pt>
                <c:pt idx="35">
                  <c:v>3749202.4025826</c:v>
                </c:pt>
                <c:pt idx="36">
                  <c:v>3850256.6084761</c:v>
                </c:pt>
                <c:pt idx="37">
                  <c:v>3952182.9519815</c:v>
                </c:pt>
                <c:pt idx="38">
                  <c:v>4069105.0874342</c:v>
                </c:pt>
                <c:pt idx="39">
                  <c:v>4184093.8451742</c:v>
                </c:pt>
                <c:pt idx="40">
                  <c:v>4269595.8592282</c:v>
                </c:pt>
                <c:pt idx="41">
                  <c:v>4367677.2553117</c:v>
                </c:pt>
                <c:pt idx="42">
                  <c:v>4464136.8166205</c:v>
                </c:pt>
                <c:pt idx="43">
                  <c:v>4561818.4658707</c:v>
                </c:pt>
                <c:pt idx="44">
                  <c:v>4703900.86478</c:v>
                </c:pt>
                <c:pt idx="45">
                  <c:v>4784817.0095471</c:v>
                </c:pt>
                <c:pt idx="46">
                  <c:v>4893976.582106</c:v>
                </c:pt>
                <c:pt idx="47">
                  <c:v>4985292.4324104</c:v>
                </c:pt>
                <c:pt idx="48">
                  <c:v>5053169.8143427</c:v>
                </c:pt>
                <c:pt idx="49">
                  <c:v>5144739.5007071</c:v>
                </c:pt>
                <c:pt idx="50">
                  <c:v>5273946.4912308</c:v>
                </c:pt>
                <c:pt idx="51">
                  <c:v>5384754.4063038</c:v>
                </c:pt>
                <c:pt idx="52">
                  <c:v>5492213.6699562</c:v>
                </c:pt>
                <c:pt idx="53">
                  <c:v>5639826.0048075</c:v>
                </c:pt>
                <c:pt idx="54">
                  <c:v>5764158.9454241</c:v>
                </c:pt>
                <c:pt idx="55">
                  <c:v>5854302.3092989</c:v>
                </c:pt>
                <c:pt idx="56">
                  <c:v>5978128.5106021</c:v>
                </c:pt>
                <c:pt idx="57">
                  <c:v>6116121.1220684</c:v>
                </c:pt>
                <c:pt idx="58">
                  <c:v>6218694.5215507</c:v>
                </c:pt>
                <c:pt idx="59">
                  <c:v>6294964.8667258</c:v>
                </c:pt>
                <c:pt idx="60">
                  <c:v>6410721.4591746</c:v>
                </c:pt>
                <c:pt idx="61">
                  <c:v>6496766.2631229</c:v>
                </c:pt>
                <c:pt idx="62">
                  <c:v>6612844.6310055</c:v>
                </c:pt>
                <c:pt idx="63">
                  <c:v>6776633.9500965</c:v>
                </c:pt>
                <c:pt idx="64">
                  <c:v>6917099.6701489</c:v>
                </c:pt>
                <c:pt idx="65">
                  <c:v>7014473.2626936</c:v>
                </c:pt>
                <c:pt idx="66">
                  <c:v>7127007.4891221</c:v>
                </c:pt>
                <c:pt idx="67">
                  <c:v>7213015.0430139</c:v>
                </c:pt>
                <c:pt idx="68">
                  <c:v>7327285.3323364</c:v>
                </c:pt>
                <c:pt idx="69">
                  <c:v>7416471.8996126</c:v>
                </c:pt>
                <c:pt idx="70">
                  <c:v>7548685.3599852</c:v>
                </c:pt>
                <c:pt idx="71">
                  <c:v>7678712.5914063</c:v>
                </c:pt>
                <c:pt idx="72">
                  <c:v>7810387.1941135</c:v>
                </c:pt>
                <c:pt idx="73">
                  <c:v>7934732.217537</c:v>
                </c:pt>
                <c:pt idx="74">
                  <c:v>8043806.9649087</c:v>
                </c:pt>
                <c:pt idx="75">
                  <c:v>8154263.6274753</c:v>
                </c:pt>
                <c:pt idx="76">
                  <c:v>8277357.1501789</c:v>
                </c:pt>
                <c:pt idx="77">
                  <c:v>8344810.4232145</c:v>
                </c:pt>
                <c:pt idx="78">
                  <c:v>8437468.1875405</c:v>
                </c:pt>
                <c:pt idx="79">
                  <c:v>8572243.1174691</c:v>
                </c:pt>
                <c:pt idx="80">
                  <c:v>8681270.6447842</c:v>
                </c:pt>
                <c:pt idx="81">
                  <c:v>8764161.2906728</c:v>
                </c:pt>
                <c:pt idx="82">
                  <c:v>8883828.2060751</c:v>
                </c:pt>
                <c:pt idx="83">
                  <c:v>9009127.8153557</c:v>
                </c:pt>
                <c:pt idx="84">
                  <c:v>9108982.787562</c:v>
                </c:pt>
                <c:pt idx="85">
                  <c:v>9203822.2132192</c:v>
                </c:pt>
                <c:pt idx="86">
                  <c:v>9293317.9479143</c:v>
                </c:pt>
                <c:pt idx="87">
                  <c:v>9402517.6850997</c:v>
                </c:pt>
                <c:pt idx="88">
                  <c:v>9505329.90701</c:v>
                </c:pt>
                <c:pt idx="89">
                  <c:v>9604217.6395355</c:v>
                </c:pt>
                <c:pt idx="90">
                  <c:v>9720205.8058072</c:v>
                </c:pt>
                <c:pt idx="91">
                  <c:v>9837663.4763708</c:v>
                </c:pt>
                <c:pt idx="92">
                  <c:v>9948582.9437338</c:v>
                </c:pt>
                <c:pt idx="93">
                  <c:v>10086791.754176</c:v>
                </c:pt>
                <c:pt idx="94">
                  <c:v>10185322.389671</c:v>
                </c:pt>
                <c:pt idx="95">
                  <c:v>10301828.320403</c:v>
                </c:pt>
                <c:pt idx="96">
                  <c:v>10383447.736403</c:v>
                </c:pt>
                <c:pt idx="97">
                  <c:v>10493556.053954</c:v>
                </c:pt>
                <c:pt idx="98">
                  <c:v>10620807.745252</c:v>
                </c:pt>
                <c:pt idx="99">
                  <c:v>10754049.144065</c:v>
                </c:pt>
                <c:pt idx="100">
                  <c:v>10827990.070998</c:v>
                </c:pt>
                <c:pt idx="101">
                  <c:v>10958320.045813</c:v>
                </c:pt>
                <c:pt idx="102">
                  <c:v>11045941.5085</c:v>
                </c:pt>
                <c:pt idx="103">
                  <c:v>11192973.977094</c:v>
                </c:pt>
                <c:pt idx="104">
                  <c:v>11277573.571748</c:v>
                </c:pt>
                <c:pt idx="105">
                  <c:v>11386527.437405</c:v>
                </c:pt>
                <c:pt idx="106">
                  <c:v>11477454.269583</c:v>
                </c:pt>
                <c:pt idx="107">
                  <c:v>11569165.836148</c:v>
                </c:pt>
                <c:pt idx="108">
                  <c:v>11716854.64917</c:v>
                </c:pt>
                <c:pt idx="109">
                  <c:v>11820319.550853</c:v>
                </c:pt>
                <c:pt idx="110">
                  <c:v>11925095.294167</c:v>
                </c:pt>
                <c:pt idx="111">
                  <c:v>12024038.765336</c:v>
                </c:pt>
                <c:pt idx="112">
                  <c:v>12092584.551314</c:v>
                </c:pt>
                <c:pt idx="113">
                  <c:v>12186315.811721</c:v>
                </c:pt>
                <c:pt idx="114">
                  <c:v>12327612.152655</c:v>
                </c:pt>
                <c:pt idx="115">
                  <c:v>12438685.552424</c:v>
                </c:pt>
                <c:pt idx="116">
                  <c:v>12585886.506953</c:v>
                </c:pt>
                <c:pt idx="117">
                  <c:v>12647988.295293</c:v>
                </c:pt>
                <c:pt idx="118">
                  <c:v>12709063.193276</c:v>
                </c:pt>
              </c:numCache>
            </c:numRef>
          </c:xVal>
          <c:yVal>
            <c:numRef>
              <c:f>'873K_120MPa_64g'!$BM$2:$BM$3500</c:f>
              <c:numCache>
                <c:formatCode>General</c:formatCode>
                <c:ptCount val="3499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508862"/>
        <c:axId val="337466985"/>
      </c:scatterChart>
      <c:valAx>
        <c:axId val="40150886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7466985"/>
        <c:crosses val="autoZero"/>
        <c:crossBetween val="midCat"/>
      </c:valAx>
      <c:valAx>
        <c:axId val="3374669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150886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'873K_150MPa_64g'!$A$2:$A$720</c:f>
              <c:numCache>
                <c:formatCode>0.00E+00</c:formatCode>
                <c:ptCount val="719"/>
                <c:pt idx="0">
                  <c:v>0</c:v>
                </c:pt>
                <c:pt idx="1">
                  <c:v>0.39716411736214</c:v>
                </c:pt>
                <c:pt idx="2">
                  <c:v>3.9716411736214</c:v>
                </c:pt>
                <c:pt idx="3">
                  <c:v>39.716411736214</c:v>
                </c:pt>
                <c:pt idx="4">
                  <c:v>397.16411736214</c:v>
                </c:pt>
                <c:pt idx="5">
                  <c:v>3971.6411736214</c:v>
                </c:pt>
                <c:pt idx="6">
                  <c:v>14161.139263116</c:v>
                </c:pt>
                <c:pt idx="7">
                  <c:v>24004.000648612</c:v>
                </c:pt>
                <c:pt idx="8">
                  <c:v>36372.960754537</c:v>
                </c:pt>
                <c:pt idx="9">
                  <c:v>45790.844596078</c:v>
                </c:pt>
                <c:pt idx="10">
                  <c:v>57647.25788952</c:v>
                </c:pt>
                <c:pt idx="11">
                  <c:v>72573.597877369</c:v>
                </c:pt>
                <c:pt idx="12">
                  <c:v>91364.746593151</c:v>
                </c:pt>
                <c:pt idx="13">
                  <c:v>115021.40122825</c:v>
                </c:pt>
                <c:pt idx="14">
                  <c:v>144803.36490642</c:v>
                </c:pt>
                <c:pt idx="15">
                  <c:v>182296.635794</c:v>
                </c:pt>
                <c:pt idx="16">
                  <c:v>229497.86728565</c:v>
                </c:pt>
                <c:pt idx="17">
                  <c:v>261028.28428637</c:v>
                </c:pt>
                <c:pt idx="18">
                  <c:v>286410.46253238</c:v>
                </c:pt>
                <c:pt idx="19">
                  <c:v>308968.20560918</c:v>
                </c:pt>
                <c:pt idx="20">
                  <c:v>331681.00986653</c:v>
                </c:pt>
                <c:pt idx="21">
                  <c:v>356063.47290386</c:v>
                </c:pt>
                <c:pt idx="22">
                  <c:v>382238.3343182</c:v>
                </c:pt>
                <c:pt idx="23">
                  <c:v>407281.2254943</c:v>
                </c:pt>
                <c:pt idx="24">
                  <c:v>429750.91886504</c:v>
                </c:pt>
                <c:pt idx="25">
                  <c:v>450493.98106562</c:v>
                </c:pt>
                <c:pt idx="26">
                  <c:v>473097.62000462</c:v>
                </c:pt>
                <c:pt idx="27">
                  <c:v>498630.50104826</c:v>
                </c:pt>
                <c:pt idx="28">
                  <c:v>529284.32393459</c:v>
                </c:pt>
                <c:pt idx="29">
                  <c:v>547111.50219592</c:v>
                </c:pt>
                <c:pt idx="30">
                  <c:v>571161.17935908</c:v>
                </c:pt>
                <c:pt idx="31">
                  <c:v>597420.14445062</c:v>
                </c:pt>
                <c:pt idx="32">
                  <c:v>618662.59685107</c:v>
                </c:pt>
                <c:pt idx="33">
                  <c:v>638836.9282759</c:v>
                </c:pt>
                <c:pt idx="34">
                  <c:v>667303.38647535</c:v>
                </c:pt>
                <c:pt idx="35">
                  <c:v>691716.2210272</c:v>
                </c:pt>
                <c:pt idx="36">
                  <c:v>715391.29173743</c:v>
                </c:pt>
                <c:pt idx="37">
                  <c:v>739270.68763579</c:v>
                </c:pt>
                <c:pt idx="38">
                  <c:v>766663.31122784</c:v>
                </c:pt>
                <c:pt idx="39">
                  <c:v>786523.39998388</c:v>
                </c:pt>
                <c:pt idx="40">
                  <c:v>813804.38044097</c:v>
                </c:pt>
                <c:pt idx="41">
                  <c:v>836782.9785815</c:v>
                </c:pt>
                <c:pt idx="42">
                  <c:v>859381.61180484</c:v>
                </c:pt>
                <c:pt idx="43">
                  <c:v>889868.19949602</c:v>
                </c:pt>
                <c:pt idx="44">
                  <c:v>923155.39235568</c:v>
                </c:pt>
                <c:pt idx="45">
                  <c:v>942112.49990032</c:v>
                </c:pt>
                <c:pt idx="46">
                  <c:v>967686.50324021</c:v>
                </c:pt>
                <c:pt idx="47">
                  <c:v>995609.82447222</c:v>
                </c:pt>
              </c:numCache>
            </c:numRef>
          </c:xVal>
          <c:yVal>
            <c:numRef>
              <c:f>'873K_150MPa_64g'!$BM$2:$BM$720</c:f>
              <c:numCache>
                <c:formatCode>General</c:formatCode>
                <c:ptCount val="719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859945"/>
        <c:axId val="15007517"/>
      </c:scatterChart>
      <c:valAx>
        <c:axId val="61885994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07517"/>
        <c:crosses val="autoZero"/>
        <c:crossBetween val="midCat"/>
      </c:valAx>
      <c:valAx>
        <c:axId val="150075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885994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'873K_175MPa_64g'!$A$2:$A$720</c:f>
              <c:numCache>
                <c:formatCode>0.00E+00</c:formatCode>
                <c:ptCount val="719"/>
                <c:pt idx="0">
                  <c:v>0</c:v>
                </c:pt>
                <c:pt idx="1">
                  <c:v>0.39716411736214</c:v>
                </c:pt>
                <c:pt idx="2">
                  <c:v>3.9716411736214</c:v>
                </c:pt>
                <c:pt idx="3">
                  <c:v>39.716411736214</c:v>
                </c:pt>
                <c:pt idx="4">
                  <c:v>188.81865970967</c:v>
                </c:pt>
                <c:pt idx="5">
                  <c:v>1416.1139263116</c:v>
                </c:pt>
                <c:pt idx="6">
                  <c:v>2780.8768254097</c:v>
                </c:pt>
                <c:pt idx="7">
                  <c:v>4296.3812863014</c:v>
                </c:pt>
                <c:pt idx="8">
                  <c:v>5824.9651477937</c:v>
                </c:pt>
                <c:pt idx="9">
                  <c:v>8144.9187112928</c:v>
                </c:pt>
                <c:pt idx="10">
                  <c:v>10594.491527705</c:v>
                </c:pt>
                <c:pt idx="11">
                  <c:v>12920.894003086</c:v>
                </c:pt>
                <c:pt idx="12">
                  <c:v>15461.007991953</c:v>
                </c:pt>
                <c:pt idx="13">
                  <c:v>18276.17333927</c:v>
                </c:pt>
                <c:pt idx="14">
                  <c:v>21979.46633006</c:v>
                </c:pt>
                <c:pt idx="15">
                  <c:v>25729.677942975</c:v>
                </c:pt>
                <c:pt idx="16">
                  <c:v>29908.934744611</c:v>
                </c:pt>
                <c:pt idx="17">
                  <c:v>33015.4820655</c:v>
                </c:pt>
                <c:pt idx="18">
                  <c:v>37206.356193996</c:v>
                </c:pt>
                <c:pt idx="19">
                  <c:v>41782.218759492</c:v>
                </c:pt>
                <c:pt idx="20">
                  <c:v>45483.908540476</c:v>
                </c:pt>
                <c:pt idx="21">
                  <c:v>48999.468564604</c:v>
                </c:pt>
                <c:pt idx="22">
                  <c:v>55336.10879525</c:v>
                </c:pt>
                <c:pt idx="23">
                  <c:v>62938.665656225</c:v>
                </c:pt>
                <c:pt idx="24">
                  <c:v>67565.399304918</c:v>
                </c:pt>
                <c:pt idx="25">
                  <c:v>72532.252402169</c:v>
                </c:pt>
                <c:pt idx="26">
                  <c:v>77864.227735704</c:v>
                </c:pt>
                <c:pt idx="27">
                  <c:v>83588.166092803</c:v>
                </c:pt>
                <c:pt idx="28">
                  <c:v>89732.881374924</c:v>
                </c:pt>
                <c:pt idx="29">
                  <c:v>94110.72331447</c:v>
                </c:pt>
                <c:pt idx="30">
                  <c:v>98930.191923978</c:v>
                </c:pt>
                <c:pt idx="31">
                  <c:v>104472.58725021</c:v>
                </c:pt>
                <c:pt idx="32">
                  <c:v>109415.31316689</c:v>
                </c:pt>
                <c:pt idx="33">
                  <c:v>114696.53200107</c:v>
                </c:pt>
                <c:pt idx="34">
                  <c:v>119489.54524657</c:v>
                </c:pt>
                <c:pt idx="35">
                  <c:v>124830.90602142</c:v>
                </c:pt>
                <c:pt idx="36">
                  <c:v>130446.71591947</c:v>
                </c:pt>
                <c:pt idx="37">
                  <c:v>135071.99447536</c:v>
                </c:pt>
                <c:pt idx="38">
                  <c:v>141598.37177626</c:v>
                </c:pt>
                <c:pt idx="39">
                  <c:v>147195.39294952</c:v>
                </c:pt>
                <c:pt idx="40">
                  <c:v>152623.27031304</c:v>
                </c:pt>
                <c:pt idx="41">
                  <c:v>158097.99239678</c:v>
                </c:pt>
                <c:pt idx="42">
                  <c:v>164378.17644956</c:v>
                </c:pt>
                <c:pt idx="43">
                  <c:v>170554.51388825</c:v>
                </c:pt>
                <c:pt idx="44">
                  <c:v>175147.04363519</c:v>
                </c:pt>
                <c:pt idx="45">
                  <c:v>180415.24385385</c:v>
                </c:pt>
                <c:pt idx="46">
                  <c:v>187763.93411956</c:v>
                </c:pt>
                <c:pt idx="47">
                  <c:v>194421.52217711</c:v>
                </c:pt>
                <c:pt idx="48">
                  <c:v>199990.83048603</c:v>
                </c:pt>
                <c:pt idx="49">
                  <c:v>208047.13690535</c:v>
                </c:pt>
                <c:pt idx="50">
                  <c:v>215859.97911077</c:v>
                </c:pt>
                <c:pt idx="51">
                  <c:v>221957.80717354</c:v>
                </c:pt>
                <c:pt idx="52">
                  <c:v>229172.23198606</c:v>
                </c:pt>
                <c:pt idx="53">
                  <c:v>236193.3755373</c:v>
                </c:pt>
                <c:pt idx="54">
                  <c:v>242803.82522757</c:v>
                </c:pt>
                <c:pt idx="55">
                  <c:v>248472.94688195</c:v>
                </c:pt>
                <c:pt idx="56">
                  <c:v>253970.74582649</c:v>
                </c:pt>
                <c:pt idx="57">
                  <c:v>259515.99294203</c:v>
                </c:pt>
                <c:pt idx="58">
                  <c:v>264271.59686831</c:v>
                </c:pt>
                <c:pt idx="59">
                  <c:v>270527.49750448</c:v>
                </c:pt>
                <c:pt idx="60">
                  <c:v>276862.6568541</c:v>
                </c:pt>
                <c:pt idx="61">
                  <c:v>283922.59387477</c:v>
                </c:pt>
                <c:pt idx="62">
                  <c:v>291376.98006746</c:v>
                </c:pt>
                <c:pt idx="63">
                  <c:v>298456.54201185</c:v>
                </c:pt>
                <c:pt idx="64">
                  <c:v>306638.3601624</c:v>
                </c:pt>
                <c:pt idx="65">
                  <c:v>315205.29459054</c:v>
                </c:pt>
                <c:pt idx="66">
                  <c:v>323513.33345941</c:v>
                </c:pt>
                <c:pt idx="67">
                  <c:v>329997.65647902</c:v>
                </c:pt>
                <c:pt idx="68">
                  <c:v>337669.34882646</c:v>
                </c:pt>
                <c:pt idx="69">
                  <c:v>345135.50928304</c:v>
                </c:pt>
                <c:pt idx="70">
                  <c:v>352164.94511747</c:v>
                </c:pt>
                <c:pt idx="71">
                  <c:v>360798.43126231</c:v>
                </c:pt>
                <c:pt idx="72">
                  <c:v>366644.69388013</c:v>
                </c:pt>
                <c:pt idx="73">
                  <c:v>372541.41204775</c:v>
                </c:pt>
                <c:pt idx="74">
                  <c:v>382037.262348</c:v>
                </c:pt>
                <c:pt idx="75">
                  <c:v>388689.67695955</c:v>
                </c:pt>
                <c:pt idx="76">
                  <c:v>397664.08790772</c:v>
                </c:pt>
                <c:pt idx="77">
                  <c:v>406202.63927535</c:v>
                </c:pt>
                <c:pt idx="78">
                  <c:v>414129.50233031</c:v>
                </c:pt>
                <c:pt idx="79">
                  <c:v>424661.19278916</c:v>
                </c:pt>
                <c:pt idx="80">
                  <c:v>430958.86705379</c:v>
                </c:pt>
                <c:pt idx="81">
                  <c:v>440068.79431774</c:v>
                </c:pt>
                <c:pt idx="82">
                  <c:v>448903.4166014</c:v>
                </c:pt>
                <c:pt idx="83">
                  <c:v>457814.28515618</c:v>
                </c:pt>
                <c:pt idx="84">
                  <c:v>465972.22775079</c:v>
                </c:pt>
                <c:pt idx="85">
                  <c:v>471269.78493393</c:v>
                </c:pt>
                <c:pt idx="86">
                  <c:v>481449.99350928</c:v>
                </c:pt>
              </c:numCache>
            </c:numRef>
          </c:xVal>
          <c:yVal>
            <c:numRef>
              <c:f>'873K_175MPa_64g'!$BM$2:$BM$720</c:f>
              <c:numCache>
                <c:formatCode>General</c:formatCode>
                <c:ptCount val="719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859945"/>
        <c:axId val="15007517"/>
      </c:scatterChart>
      <c:valAx>
        <c:axId val="61885994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07517"/>
        <c:crosses val="autoZero"/>
        <c:crossBetween val="midCat"/>
      </c:valAx>
      <c:valAx>
        <c:axId val="150075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885994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'873K_175MPa_64g'!$A$2:$A$62</c:f>
              <c:numCache>
                <c:formatCode>0.00E+00</c:formatCode>
                <c:ptCount val="61"/>
                <c:pt idx="0">
                  <c:v>0</c:v>
                </c:pt>
                <c:pt idx="1">
                  <c:v>0.39716411736214</c:v>
                </c:pt>
                <c:pt idx="2">
                  <c:v>3.9716411736214</c:v>
                </c:pt>
                <c:pt idx="3">
                  <c:v>39.716411736214</c:v>
                </c:pt>
                <c:pt idx="4">
                  <c:v>188.81865970967</c:v>
                </c:pt>
                <c:pt idx="5">
                  <c:v>1416.1139263116</c:v>
                </c:pt>
                <c:pt idx="6">
                  <c:v>2780.8768254097</c:v>
                </c:pt>
                <c:pt idx="7">
                  <c:v>4296.3812863014</c:v>
                </c:pt>
                <c:pt idx="8">
                  <c:v>5824.9651477937</c:v>
                </c:pt>
                <c:pt idx="9">
                  <c:v>8144.9187112928</c:v>
                </c:pt>
                <c:pt idx="10">
                  <c:v>10594.491527705</c:v>
                </c:pt>
                <c:pt idx="11">
                  <c:v>12920.894003086</c:v>
                </c:pt>
                <c:pt idx="12">
                  <c:v>15461.007991953</c:v>
                </c:pt>
                <c:pt idx="13">
                  <c:v>18276.17333927</c:v>
                </c:pt>
                <c:pt idx="14">
                  <c:v>21979.46633006</c:v>
                </c:pt>
                <c:pt idx="15">
                  <c:v>25729.677942975</c:v>
                </c:pt>
                <c:pt idx="16">
                  <c:v>29908.934744611</c:v>
                </c:pt>
                <c:pt idx="17">
                  <c:v>33015.4820655</c:v>
                </c:pt>
                <c:pt idx="18">
                  <c:v>37206.356193996</c:v>
                </c:pt>
                <c:pt idx="19">
                  <c:v>41782.218759492</c:v>
                </c:pt>
                <c:pt idx="20">
                  <c:v>45483.908540476</c:v>
                </c:pt>
                <c:pt idx="21">
                  <c:v>48999.468564604</c:v>
                </c:pt>
                <c:pt idx="22">
                  <c:v>55336.10879525</c:v>
                </c:pt>
                <c:pt idx="23">
                  <c:v>62938.665656225</c:v>
                </c:pt>
                <c:pt idx="24">
                  <c:v>67565.399304918</c:v>
                </c:pt>
                <c:pt idx="25">
                  <c:v>72532.252402169</c:v>
                </c:pt>
                <c:pt idx="26">
                  <c:v>77864.227735704</c:v>
                </c:pt>
                <c:pt idx="27">
                  <c:v>83588.166092803</c:v>
                </c:pt>
                <c:pt idx="28">
                  <c:v>89732.881374924</c:v>
                </c:pt>
                <c:pt idx="29">
                  <c:v>94110.72331447</c:v>
                </c:pt>
                <c:pt idx="30">
                  <c:v>98930.191923978</c:v>
                </c:pt>
                <c:pt idx="31">
                  <c:v>104472.58725021</c:v>
                </c:pt>
                <c:pt idx="32">
                  <c:v>109415.31316689</c:v>
                </c:pt>
                <c:pt idx="33">
                  <c:v>114696.53200107</c:v>
                </c:pt>
                <c:pt idx="34">
                  <c:v>119489.54524657</c:v>
                </c:pt>
                <c:pt idx="35">
                  <c:v>124830.90602142</c:v>
                </c:pt>
                <c:pt idx="36">
                  <c:v>130446.71591947</c:v>
                </c:pt>
                <c:pt idx="37">
                  <c:v>135071.99447536</c:v>
                </c:pt>
                <c:pt idx="38">
                  <c:v>141598.37177626</c:v>
                </c:pt>
                <c:pt idx="39">
                  <c:v>147195.39294952</c:v>
                </c:pt>
                <c:pt idx="40">
                  <c:v>152623.27031304</c:v>
                </c:pt>
                <c:pt idx="41">
                  <c:v>158097.99239678</c:v>
                </c:pt>
                <c:pt idx="42">
                  <c:v>164378.17644956</c:v>
                </c:pt>
                <c:pt idx="43">
                  <c:v>170554.51388825</c:v>
                </c:pt>
                <c:pt idx="44">
                  <c:v>175147.04363519</c:v>
                </c:pt>
                <c:pt idx="45">
                  <c:v>180415.24385385</c:v>
                </c:pt>
                <c:pt idx="46">
                  <c:v>187763.93411956</c:v>
                </c:pt>
                <c:pt idx="47">
                  <c:v>194421.52217711</c:v>
                </c:pt>
                <c:pt idx="48">
                  <c:v>199990.83048603</c:v>
                </c:pt>
                <c:pt idx="49">
                  <c:v>208047.13690535</c:v>
                </c:pt>
                <c:pt idx="50">
                  <c:v>215859.97911077</c:v>
                </c:pt>
                <c:pt idx="51">
                  <c:v>221957.80717354</c:v>
                </c:pt>
                <c:pt idx="52">
                  <c:v>229172.23198606</c:v>
                </c:pt>
                <c:pt idx="53">
                  <c:v>236193.3755373</c:v>
                </c:pt>
                <c:pt idx="54">
                  <c:v>242803.82522757</c:v>
                </c:pt>
                <c:pt idx="55">
                  <c:v>248472.94688195</c:v>
                </c:pt>
                <c:pt idx="56">
                  <c:v>253970.74582649</c:v>
                </c:pt>
                <c:pt idx="57">
                  <c:v>259515.99294203</c:v>
                </c:pt>
                <c:pt idx="58">
                  <c:v>264271.59686831</c:v>
                </c:pt>
                <c:pt idx="59">
                  <c:v>270527.49750448</c:v>
                </c:pt>
                <c:pt idx="60">
                  <c:v>276862.6568541</c:v>
                </c:pt>
              </c:numCache>
            </c:numRef>
          </c:xVal>
          <c:yVal>
            <c:numRef>
              <c:f>'873K_175MPa_64g'!$B$2:$B$62</c:f>
              <c:numCache>
                <c:formatCode>General</c:formatCode>
                <c:ptCount val="61"/>
                <c:pt idx="0">
                  <c:v>0</c:v>
                </c:pt>
                <c:pt idx="1" c:formatCode="0.00E+00">
                  <c:v>8.2579203536972e-13</c:v>
                </c:pt>
                <c:pt idx="2" c:formatCode="0.00E+00">
                  <c:v>8.4013155668126e-11</c:v>
                </c:pt>
                <c:pt idx="3" c:formatCode="0.00E+00">
                  <c:v>8.5222336487012e-9</c:v>
                </c:pt>
                <c:pt idx="4" c:formatCode="0.00E+00">
                  <c:v>1.5536583086484e-5</c:v>
                </c:pt>
                <c:pt idx="5">
                  <c:v>0.00022584275801598</c:v>
                </c:pt>
                <c:pt idx="6">
                  <c:v>0.00036478611015201</c:v>
                </c:pt>
                <c:pt idx="7">
                  <c:v>0.00048941768779856</c:v>
                </c:pt>
                <c:pt idx="8">
                  <c:v>0.00059840113011151</c:v>
                </c:pt>
                <c:pt idx="9">
                  <c:v>0.00074561390948653</c:v>
                </c:pt>
                <c:pt idx="10">
                  <c:v>0.00088548923902453</c:v>
                </c:pt>
                <c:pt idx="11">
                  <c:v>0.0010084515009178</c:v>
                </c:pt>
                <c:pt idx="12">
                  <c:v>0.0011353097778872</c:v>
                </c:pt>
                <c:pt idx="13">
                  <c:v>0.0012694366826474</c:v>
                </c:pt>
                <c:pt idx="14">
                  <c:v>0.001438297463124</c:v>
                </c:pt>
                <c:pt idx="15">
                  <c:v>0.0016026656946786</c:v>
                </c:pt>
                <c:pt idx="16">
                  <c:v>0.0017800567391463</c:v>
                </c:pt>
                <c:pt idx="17">
                  <c:v>0.0019086884706372</c:v>
                </c:pt>
                <c:pt idx="18">
                  <c:v>0.002078835289387</c:v>
                </c:pt>
                <c:pt idx="19">
                  <c:v>0.0022608295164208</c:v>
                </c:pt>
                <c:pt idx="20">
                  <c:v>0.0024055840430132</c:v>
                </c:pt>
                <c:pt idx="21">
                  <c:v>0.0025412597078279</c:v>
                </c:pt>
                <c:pt idx="22">
                  <c:v>0.0027823193828033</c:v>
                </c:pt>
                <c:pt idx="23">
                  <c:v>0.0030659707205571</c:v>
                </c:pt>
                <c:pt idx="24">
                  <c:v>0.0032360092919051</c:v>
                </c:pt>
                <c:pt idx="25">
                  <c:v>0.0034167104738212</c:v>
                </c:pt>
                <c:pt idx="26">
                  <c:v>0.0036087812540002</c:v>
                </c:pt>
                <c:pt idx="27">
                  <c:v>0.003812973967528</c:v>
                </c:pt>
                <c:pt idx="28">
                  <c:v>0.0040300858076661</c:v>
                </c:pt>
                <c:pt idx="29">
                  <c:v>0.0041834998908919</c:v>
                </c:pt>
                <c:pt idx="30">
                  <c:v>0.0043513097676427</c:v>
                </c:pt>
                <c:pt idx="31">
                  <c:v>0.0045429865170196</c:v>
                </c:pt>
                <c:pt idx="32">
                  <c:v>0.0047128177935669</c:v>
                </c:pt>
                <c:pt idx="33">
                  <c:v>0.0048931966179597</c:v>
                </c:pt>
                <c:pt idx="34">
                  <c:v>0.0050559789771132</c:v>
                </c:pt>
                <c:pt idx="35">
                  <c:v>0.0052364316834179</c:v>
                </c:pt>
                <c:pt idx="36">
                  <c:v>0.0054251437242047</c:v>
                </c:pt>
                <c:pt idx="37">
                  <c:v>0.0055797851187179</c:v>
                </c:pt>
                <c:pt idx="38">
                  <c:v>0.0057969485762322</c:v>
                </c:pt>
                <c:pt idx="39">
                  <c:v>0.0059822319192442</c:v>
                </c:pt>
                <c:pt idx="40">
                  <c:v>0.0061610989043153</c:v>
                </c:pt>
                <c:pt idx="41">
                  <c:v>0.0063407359714781</c:v>
                </c:pt>
                <c:pt idx="42">
                  <c:v>0.0065459313972666</c:v>
                </c:pt>
                <c:pt idx="43">
                  <c:v>0.0067468391666708</c:v>
                </c:pt>
                <c:pt idx="44">
                  <c:v>0.0068956564465141</c:v>
                </c:pt>
                <c:pt idx="45">
                  <c:v>0.007065824367832</c:v>
                </c:pt>
                <c:pt idx="46">
                  <c:v>0.0073022979403805</c:v>
                </c:pt>
                <c:pt idx="47">
                  <c:v>0.0075156051648819</c:v>
                </c:pt>
                <c:pt idx="48">
                  <c:v>0.0076933901565051</c:v>
                </c:pt>
                <c:pt idx="49">
                  <c:v>0.0079496400821</c:v>
                </c:pt>
                <c:pt idx="50">
                  <c:v>0.0081970696007915</c:v>
                </c:pt>
                <c:pt idx="51">
                  <c:v>0.0083894811716462</c:v>
                </c:pt>
                <c:pt idx="52">
                  <c:v>0.0086163883485339</c:v>
                </c:pt>
                <c:pt idx="53">
                  <c:v>0.0088364556788291</c:v>
                </c:pt>
                <c:pt idx="54">
                  <c:v>0.00904296211607</c:v>
                </c:pt>
                <c:pt idx="55">
                  <c:v>0.0092195746393965</c:v>
                </c:pt>
                <c:pt idx="56">
                  <c:v>0.0093904160505563</c:v>
                </c:pt>
                <c:pt idx="57">
                  <c:v>0.0095623135722605</c:v>
                </c:pt>
                <c:pt idx="58">
                  <c:v>0.0097094130461419</c:v>
                </c:pt>
                <c:pt idx="59">
                  <c:v>0.009902495463095</c:v>
                </c:pt>
                <c:pt idx="60">
                  <c:v>0.010097533004765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211571"/>
        <c:axId val="514010148"/>
      </c:scatterChart>
      <c:valAx>
        <c:axId val="9472115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4010148"/>
        <c:crosses val="autoZero"/>
        <c:crossBetween val="midCat"/>
      </c:valAx>
      <c:valAx>
        <c:axId val="5140101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72115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'873K_200MPa_64g'!$B$1</c:f>
              <c:strCache>
                <c:ptCount val="1"/>
                <c:pt idx="0">
                  <c:v>Ep_eff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'873K_200MPa_64g'!$A$2:$A$430</c:f>
              <c:numCache>
                <c:formatCode>General</c:formatCode>
                <c:ptCount val="429"/>
                <c:pt idx="0">
                  <c:v>0</c:v>
                </c:pt>
                <c:pt idx="1">
                  <c:v>0.39716411736214</c:v>
                </c:pt>
                <c:pt idx="2">
                  <c:v>3.9716411736214</c:v>
                </c:pt>
                <c:pt idx="3">
                  <c:v>39.716411736214</c:v>
                </c:pt>
                <c:pt idx="4">
                  <c:v>138.92734176298</c:v>
                </c:pt>
                <c:pt idx="5">
                  <c:v>194.39270574301</c:v>
                </c:pt>
                <c:pt idx="6">
                  <c:v>336.16494186448</c:v>
                </c:pt>
                <c:pt idx="7">
                  <c:v>527.87060765084</c:v>
                </c:pt>
                <c:pt idx="8">
                  <c:v>806.71521243101</c:v>
                </c:pt>
                <c:pt idx="9">
                  <c:v>1115.7539690002</c:v>
                </c:pt>
                <c:pt idx="10">
                  <c:v>1415.4534733097</c:v>
                </c:pt>
                <c:pt idx="11">
                  <c:v>1717.7395024219</c:v>
                </c:pt>
                <c:pt idx="12">
                  <c:v>2316.5537315203</c:v>
                </c:pt>
                <c:pt idx="13">
                  <c:v>2800.9704902918</c:v>
                </c:pt>
                <c:pt idx="14">
                  <c:v>3261.0296235297</c:v>
                </c:pt>
                <c:pt idx="15">
                  <c:v>3910.183928067</c:v>
                </c:pt>
                <c:pt idx="16">
                  <c:v>4654.8442868565</c:v>
                </c:pt>
                <c:pt idx="17">
                  <c:v>5677.230334053</c:v>
                </c:pt>
                <c:pt idx="18">
                  <c:v>7147.2095361479</c:v>
                </c:pt>
                <c:pt idx="19">
                  <c:v>8997.8037084742</c:v>
                </c:pt>
                <c:pt idx="20">
                  <c:v>11327.563738934</c:v>
                </c:pt>
                <c:pt idx="21">
                  <c:v>12160.273167426</c:v>
                </c:pt>
                <c:pt idx="22">
                  <c:v>13054.196552271</c:v>
                </c:pt>
                <c:pt idx="23">
                  <c:v>14013.833840658</c:v>
                </c:pt>
                <c:pt idx="24">
                  <c:v>15117.566087391</c:v>
                </c:pt>
                <c:pt idx="25">
                  <c:v>16108.015051777</c:v>
                </c:pt>
                <c:pt idx="26">
                  <c:v>16996.693773919</c:v>
                </c:pt>
                <c:pt idx="27">
                  <c:v>18114.760490186</c:v>
                </c:pt>
                <c:pt idx="28">
                  <c:v>19446.408866016</c:v>
                </c:pt>
                <c:pt idx="29">
                  <c:v>20532.898562603</c:v>
                </c:pt>
                <c:pt idx="30">
                  <c:v>21563.141462591</c:v>
                </c:pt>
                <c:pt idx="31">
                  <c:v>22726.895205183</c:v>
                </c:pt>
                <c:pt idx="32">
                  <c:v>23797.541132487</c:v>
                </c:pt>
                <c:pt idx="33">
                  <c:v>24791.516447813</c:v>
                </c:pt>
                <c:pt idx="34">
                  <c:v>25798.084866719</c:v>
                </c:pt>
                <c:pt idx="35">
                  <c:v>26919.8103439</c:v>
                </c:pt>
                <c:pt idx="36">
                  <c:v>27753.617272095</c:v>
                </c:pt>
                <c:pt idx="37">
                  <c:v>28878.460875807</c:v>
                </c:pt>
                <c:pt idx="38">
                  <c:v>30106.636569099</c:v>
                </c:pt>
                <c:pt idx="39">
                  <c:v>31100.181577945</c:v>
                </c:pt>
                <c:pt idx="40">
                  <c:v>32043.76878323</c:v>
                </c:pt>
                <c:pt idx="41">
                  <c:v>33375.192619348</c:v>
                </c:pt>
                <c:pt idx="42">
                  <c:v>34517.021701204</c:v>
                </c:pt>
                <c:pt idx="43">
                  <c:v>35624.344334899</c:v>
                </c:pt>
                <c:pt idx="44">
                  <c:v>36741.223599205</c:v>
                </c:pt>
                <c:pt idx="45">
                  <c:v>38436.327214059</c:v>
                </c:pt>
                <c:pt idx="46">
                  <c:v>39696.340619144</c:v>
                </c:pt>
                <c:pt idx="47">
                  <c:v>40972.317679541</c:v>
                </c:pt>
                <c:pt idx="48">
                  <c:v>42394.273653981</c:v>
                </c:pt>
                <c:pt idx="49">
                  <c:v>43451.249506982</c:v>
                </c:pt>
                <c:pt idx="50">
                  <c:v>44877.15817639</c:v>
                </c:pt>
                <c:pt idx="51">
                  <c:v>46434.055831178</c:v>
                </c:pt>
                <c:pt idx="52">
                  <c:v>47693.523757994</c:v>
                </c:pt>
                <c:pt idx="53">
                  <c:v>48889.662645142</c:v>
                </c:pt>
              </c:numCache>
            </c:numRef>
          </c:xVal>
          <c:yVal>
            <c:numRef>
              <c:f>'873K_200MPa_64g'!$B$2:$B$430</c:f>
              <c:numCache>
                <c:formatCode>General</c:formatCode>
                <c:ptCount val="429"/>
                <c:pt idx="0">
                  <c:v>0</c:v>
                </c:pt>
                <c:pt idx="1" c:formatCode="0.00E+00">
                  <c:v>9.4378230703508e-13</c:v>
                </c:pt>
                <c:pt idx="2" c:formatCode="0.00E+00">
                  <c:v>9.6036477865954e-11</c:v>
                </c:pt>
                <c:pt idx="3" c:formatCode="0.00E+00">
                  <c:v>9.7618222058798e-9</c:v>
                </c:pt>
                <c:pt idx="4" c:formatCode="0.00E+00">
                  <c:v>6.8451931203896e-6</c:v>
                </c:pt>
                <c:pt idx="5" c:formatCode="0.00E+00">
                  <c:v>9.474445469604e-5</c:v>
                </c:pt>
                <c:pt idx="6">
                  <c:v>0.00023396651522532</c:v>
                </c:pt>
                <c:pt idx="7">
                  <c:v>0.0003657295667687</c:v>
                </c:pt>
                <c:pt idx="8">
                  <c:v>0.00051746796727161</c:v>
                </c:pt>
                <c:pt idx="9">
                  <c:v>0.00065781933466065</c:v>
                </c:pt>
                <c:pt idx="10">
                  <c:v>0.00077740497602051</c:v>
                </c:pt>
                <c:pt idx="11">
                  <c:v>0.00088725121363687</c:v>
                </c:pt>
                <c:pt idx="12">
                  <c:v>0.0010848999529269</c:v>
                </c:pt>
                <c:pt idx="13">
                  <c:v>0.001230792844531</c:v>
                </c:pt>
                <c:pt idx="14">
                  <c:v>0.0013614391970014</c:v>
                </c:pt>
                <c:pt idx="15">
                  <c:v>0.001536588078281</c:v>
                </c:pt>
                <c:pt idx="16">
                  <c:v>0.0017275657704367</c:v>
                </c:pt>
                <c:pt idx="17">
                  <c:v>0.0019767731461419</c:v>
                </c:pt>
                <c:pt idx="18">
                  <c:v>0.0023164557572041</c:v>
                </c:pt>
                <c:pt idx="19">
                  <c:v>0.002721303744263</c:v>
                </c:pt>
                <c:pt idx="20">
                  <c:v>0.0032044051547949</c:v>
                </c:pt>
                <c:pt idx="21">
                  <c:v>0.0033710681218832</c:v>
                </c:pt>
                <c:pt idx="22">
                  <c:v>0.0035470589305752</c:v>
                </c:pt>
                <c:pt idx="23">
                  <c:v>0.0037328752257946</c:v>
                </c:pt>
                <c:pt idx="24">
                  <c:v>0.0039429502722221</c:v>
                </c:pt>
                <c:pt idx="25">
                  <c:v>0.0041282943303905</c:v>
                </c:pt>
                <c:pt idx="26">
                  <c:v>0.0042922376824902</c:v>
                </c:pt>
                <c:pt idx="27">
                  <c:v>0.0044955684777934</c:v>
                </c:pt>
                <c:pt idx="28">
                  <c:v>0.0047337607840128</c:v>
                </c:pt>
                <c:pt idx="29">
                  <c:v>0.0049250014744738</c:v>
                </c:pt>
                <c:pt idx="30">
                  <c:v>0.0051039266102215</c:v>
                </c:pt>
                <c:pt idx="31">
                  <c:v>0.0053034057758613</c:v>
                </c:pt>
                <c:pt idx="32">
                  <c:v>0.0054845767864255</c:v>
                </c:pt>
                <c:pt idx="33">
                  <c:v>0.005650809051955</c:v>
                </c:pt>
                <c:pt idx="34">
                  <c:v>0.0058173291838215</c:v>
                </c:pt>
                <c:pt idx="35">
                  <c:v>0.0060008605804555</c:v>
                </c:pt>
                <c:pt idx="36">
                  <c:v>0.0061358971450553</c:v>
                </c:pt>
                <c:pt idx="37">
                  <c:v>0.0063163460258602</c:v>
                </c:pt>
                <c:pt idx="38">
                  <c:v>0.0065111631034172</c:v>
                </c:pt>
                <c:pt idx="39">
                  <c:v>0.0066671260345156</c:v>
                </c:pt>
                <c:pt idx="40">
                  <c:v>0.0068139226282091</c:v>
                </c:pt>
                <c:pt idx="41">
                  <c:v>0.0070190273389353</c:v>
                </c:pt>
                <c:pt idx="42">
                  <c:v>0.0071930610595595</c:v>
                </c:pt>
                <c:pt idx="43">
                  <c:v>0.0073602465495329</c:v>
                </c:pt>
                <c:pt idx="44">
                  <c:v>0.0075273350765519</c:v>
                </c:pt>
                <c:pt idx="45">
                  <c:v>0.0077782288822353</c:v>
                </c:pt>
                <c:pt idx="46">
                  <c:v>0.0079625778959221</c:v>
                </c:pt>
                <c:pt idx="47">
                  <c:v>0.0081474915262699</c:v>
                </c:pt>
                <c:pt idx="48">
                  <c:v>0.0083515639417188</c:v>
                </c:pt>
                <c:pt idx="49">
                  <c:v>0.008501902140332</c:v>
                </c:pt>
                <c:pt idx="50">
                  <c:v>0.0087030335943971</c:v>
                </c:pt>
                <c:pt idx="51">
                  <c:v>0.0089204654363427</c:v>
                </c:pt>
                <c:pt idx="52">
                  <c:v>0.0090947366164557</c:v>
                </c:pt>
                <c:pt idx="53">
                  <c:v>0.0092589321225593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60486"/>
        <c:axId val="216737446"/>
      </c:scatterChart>
      <c:valAx>
        <c:axId val="9156048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6737446"/>
        <c:crosses val="autoZero"/>
        <c:crossBetween val="midCat"/>
      </c:valAx>
      <c:valAx>
        <c:axId val="21673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56048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'873K_200MPa_64g'!$A$2:$A$1170</c:f>
              <c:numCache>
                <c:formatCode>General</c:formatCode>
                <c:ptCount val="1169"/>
                <c:pt idx="0">
                  <c:v>0</c:v>
                </c:pt>
                <c:pt idx="1">
                  <c:v>0.39716411736214</c:v>
                </c:pt>
                <c:pt idx="2">
                  <c:v>3.9716411736214</c:v>
                </c:pt>
                <c:pt idx="3">
                  <c:v>39.716411736214</c:v>
                </c:pt>
                <c:pt idx="4">
                  <c:v>138.92734176298</c:v>
                </c:pt>
                <c:pt idx="5">
                  <c:v>194.39270574301</c:v>
                </c:pt>
                <c:pt idx="6">
                  <c:v>336.16494186448</c:v>
                </c:pt>
                <c:pt idx="7">
                  <c:v>527.87060765084</c:v>
                </c:pt>
                <c:pt idx="8">
                  <c:v>806.71521243101</c:v>
                </c:pt>
                <c:pt idx="9">
                  <c:v>1115.7539690002</c:v>
                </c:pt>
                <c:pt idx="10">
                  <c:v>1415.4534733097</c:v>
                </c:pt>
                <c:pt idx="11">
                  <c:v>1717.7395024219</c:v>
                </c:pt>
                <c:pt idx="12">
                  <c:v>2316.5537315203</c:v>
                </c:pt>
                <c:pt idx="13">
                  <c:v>2800.9704902918</c:v>
                </c:pt>
                <c:pt idx="14">
                  <c:v>3261.0296235297</c:v>
                </c:pt>
                <c:pt idx="15">
                  <c:v>3910.183928067</c:v>
                </c:pt>
                <c:pt idx="16">
                  <c:v>4654.8442868565</c:v>
                </c:pt>
                <c:pt idx="17">
                  <c:v>5677.230334053</c:v>
                </c:pt>
                <c:pt idx="18">
                  <c:v>7147.2095361479</c:v>
                </c:pt>
                <c:pt idx="19">
                  <c:v>8997.8037084742</c:v>
                </c:pt>
                <c:pt idx="20">
                  <c:v>11327.563738934</c:v>
                </c:pt>
                <c:pt idx="21">
                  <c:v>12160.273167426</c:v>
                </c:pt>
                <c:pt idx="22">
                  <c:v>13054.196552271</c:v>
                </c:pt>
                <c:pt idx="23">
                  <c:v>14013.833840658</c:v>
                </c:pt>
                <c:pt idx="24">
                  <c:v>15117.566087391</c:v>
                </c:pt>
                <c:pt idx="25">
                  <c:v>16108.015051777</c:v>
                </c:pt>
                <c:pt idx="26">
                  <c:v>16996.693773919</c:v>
                </c:pt>
                <c:pt idx="27">
                  <c:v>18114.760490186</c:v>
                </c:pt>
                <c:pt idx="28">
                  <c:v>19446.408866016</c:v>
                </c:pt>
                <c:pt idx="29">
                  <c:v>20532.898562603</c:v>
                </c:pt>
                <c:pt idx="30">
                  <c:v>21563.141462591</c:v>
                </c:pt>
                <c:pt idx="31">
                  <c:v>22726.895205183</c:v>
                </c:pt>
                <c:pt idx="32">
                  <c:v>23797.541132487</c:v>
                </c:pt>
                <c:pt idx="33">
                  <c:v>24791.516447813</c:v>
                </c:pt>
                <c:pt idx="34">
                  <c:v>25798.084866719</c:v>
                </c:pt>
                <c:pt idx="35">
                  <c:v>26919.8103439</c:v>
                </c:pt>
                <c:pt idx="36">
                  <c:v>27753.617272095</c:v>
                </c:pt>
                <c:pt idx="37">
                  <c:v>28878.460875807</c:v>
                </c:pt>
                <c:pt idx="38">
                  <c:v>30106.636569099</c:v>
                </c:pt>
                <c:pt idx="39">
                  <c:v>31100.181577945</c:v>
                </c:pt>
                <c:pt idx="40">
                  <c:v>32043.76878323</c:v>
                </c:pt>
                <c:pt idx="41">
                  <c:v>33375.192619348</c:v>
                </c:pt>
                <c:pt idx="42">
                  <c:v>34517.021701204</c:v>
                </c:pt>
                <c:pt idx="43">
                  <c:v>35624.344334899</c:v>
                </c:pt>
                <c:pt idx="44">
                  <c:v>36741.223599205</c:v>
                </c:pt>
                <c:pt idx="45">
                  <c:v>38436.327214059</c:v>
                </c:pt>
                <c:pt idx="46">
                  <c:v>39696.340619144</c:v>
                </c:pt>
                <c:pt idx="47">
                  <c:v>40972.317679541</c:v>
                </c:pt>
                <c:pt idx="48">
                  <c:v>42394.273653981</c:v>
                </c:pt>
                <c:pt idx="49">
                  <c:v>43451.249506982</c:v>
                </c:pt>
                <c:pt idx="50">
                  <c:v>44877.15817639</c:v>
                </c:pt>
                <c:pt idx="51">
                  <c:v>46434.055831178</c:v>
                </c:pt>
                <c:pt idx="52">
                  <c:v>47693.523757994</c:v>
                </c:pt>
                <c:pt idx="53">
                  <c:v>48889.662645142</c:v>
                </c:pt>
              </c:numCache>
            </c:numRef>
          </c:xVal>
          <c:yVal>
            <c:numRef>
              <c:f>'873K_200MPa_64g'!$BM$2:$BM$1170</c:f>
              <c:numCache>
                <c:formatCode>General</c:formatCode>
                <c:ptCount val="1169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985661"/>
        <c:axId val="865378769"/>
      </c:scatterChart>
      <c:valAx>
        <c:axId val="25498566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5378769"/>
        <c:crosses val="autoZero"/>
        <c:crossBetween val="midCat"/>
      </c:valAx>
      <c:valAx>
        <c:axId val="8653787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498566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'873K_220MPa_64g'!$A$2:$A$120</c:f>
              <c:numCache>
                <c:formatCode>General</c:formatCode>
                <c:ptCount val="119"/>
                <c:pt idx="0">
                  <c:v>0</c:v>
                </c:pt>
                <c:pt idx="1">
                  <c:v>0.39716411736214</c:v>
                </c:pt>
                <c:pt idx="2">
                  <c:v>3.9716411736214</c:v>
                </c:pt>
                <c:pt idx="3">
                  <c:v>39.716411736214</c:v>
                </c:pt>
                <c:pt idx="4">
                  <c:v>138.92734176298</c:v>
                </c:pt>
                <c:pt idx="5">
                  <c:v>156.82610837567</c:v>
                </c:pt>
                <c:pt idx="6">
                  <c:v>200.1161485552</c:v>
                </c:pt>
                <c:pt idx="7">
                  <c:v>248.0937674855</c:v>
                </c:pt>
                <c:pt idx="8">
                  <c:v>311.2073533602</c:v>
                </c:pt>
                <c:pt idx="9">
                  <c:v>396.35046140825</c:v>
                </c:pt>
                <c:pt idx="10">
                  <c:v>488.7474260816</c:v>
                </c:pt>
                <c:pt idx="11">
                  <c:v>615.29655464311</c:v>
                </c:pt>
                <c:pt idx="12">
                  <c:v>774.61246842962</c:v>
                </c:pt>
                <c:pt idx="13">
                  <c:v>975.17932079865</c:v>
                </c:pt>
                <c:pt idx="14">
                  <c:v>1227.6780280096</c:v>
                </c:pt>
                <c:pt idx="15">
                  <c:v>1545.5550669626</c:v>
                </c:pt>
                <c:pt idx="16">
                  <c:v>1945.7385491265</c:v>
                </c:pt>
                <c:pt idx="17">
                  <c:v>2449.5397042029</c:v>
                </c:pt>
                <c:pt idx="18">
                  <c:v>3083.7877808197</c:v>
                </c:pt>
                <c:pt idx="19">
                  <c:v>3372.9829295562</c:v>
                </c:pt>
                <c:pt idx="20">
                  <c:v>3620.9369249886</c:v>
                </c:pt>
                <c:pt idx="21">
                  <c:v>3887.1184611868</c:v>
                </c:pt>
                <c:pt idx="22">
                  <c:v>4172.867477206</c:v>
                </c:pt>
                <c:pt idx="23">
                  <c:v>4479.622413413</c:v>
                </c:pt>
                <c:pt idx="24">
                  <c:v>4808.9274524932</c:v>
                </c:pt>
              </c:numCache>
            </c:numRef>
          </c:xVal>
          <c:yVal>
            <c:numRef>
              <c:f>'873K_220MPa_64g'!$BM$2:$BM$120</c:f>
              <c:numCache>
                <c:formatCode>General</c:formatCode>
                <c:ptCount val="119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065913"/>
        <c:axId val="315158244"/>
      </c:scatterChart>
      <c:valAx>
        <c:axId val="39806591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5158244"/>
        <c:crosses val="autoZero"/>
        <c:crossBetween val="midCat"/>
      </c:valAx>
      <c:valAx>
        <c:axId val="3151582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6591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'873K_220MPa_64g'!$B$1</c:f>
              <c:strCache>
                <c:ptCount val="1"/>
                <c:pt idx="0">
                  <c:v>Ep_eff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'873K_220MPa_64g'!$A$2:$A$260</c:f>
              <c:numCache>
                <c:formatCode>General</c:formatCode>
                <c:ptCount val="259"/>
                <c:pt idx="0">
                  <c:v>0</c:v>
                </c:pt>
                <c:pt idx="1">
                  <c:v>0.39716411736214</c:v>
                </c:pt>
                <c:pt idx="2">
                  <c:v>3.9716411736214</c:v>
                </c:pt>
                <c:pt idx="3">
                  <c:v>39.716411736214</c:v>
                </c:pt>
                <c:pt idx="4">
                  <c:v>138.92734176298</c:v>
                </c:pt>
                <c:pt idx="5">
                  <c:v>156.82610837567</c:v>
                </c:pt>
                <c:pt idx="6">
                  <c:v>200.1161485552</c:v>
                </c:pt>
                <c:pt idx="7">
                  <c:v>248.0937674855</c:v>
                </c:pt>
                <c:pt idx="8">
                  <c:v>311.2073533602</c:v>
                </c:pt>
                <c:pt idx="9">
                  <c:v>396.35046140825</c:v>
                </c:pt>
                <c:pt idx="10">
                  <c:v>488.7474260816</c:v>
                </c:pt>
                <c:pt idx="11">
                  <c:v>615.29655464311</c:v>
                </c:pt>
                <c:pt idx="12">
                  <c:v>774.61246842962</c:v>
                </c:pt>
                <c:pt idx="13">
                  <c:v>975.17932079865</c:v>
                </c:pt>
                <c:pt idx="14">
                  <c:v>1227.6780280096</c:v>
                </c:pt>
                <c:pt idx="15">
                  <c:v>1545.5550669626</c:v>
                </c:pt>
                <c:pt idx="16">
                  <c:v>1945.7385491265</c:v>
                </c:pt>
                <c:pt idx="17">
                  <c:v>2449.5397042029</c:v>
                </c:pt>
                <c:pt idx="18">
                  <c:v>3083.7877808197</c:v>
                </c:pt>
                <c:pt idx="19">
                  <c:v>3372.9829295562</c:v>
                </c:pt>
                <c:pt idx="20">
                  <c:v>3620.9369249886</c:v>
                </c:pt>
                <c:pt idx="21">
                  <c:v>3887.1184611868</c:v>
                </c:pt>
                <c:pt idx="22">
                  <c:v>4172.867477206</c:v>
                </c:pt>
                <c:pt idx="23">
                  <c:v>4479.622413413</c:v>
                </c:pt>
                <c:pt idx="24">
                  <c:v>4808.9274524932</c:v>
                </c:pt>
              </c:numCache>
            </c:numRef>
          </c:xVal>
          <c:yVal>
            <c:numRef>
              <c:f>'873K_220MPa_64g'!$B$2:$B$260</c:f>
              <c:numCache>
                <c:formatCode>General</c:formatCode>
                <c:ptCount val="259"/>
                <c:pt idx="0">
                  <c:v>0</c:v>
                </c:pt>
                <c:pt idx="1" c:formatCode="0.00E+00">
                  <c:v>1.0381849237723e-12</c:v>
                </c:pt>
                <c:pt idx="2" c:formatCode="0.00E+00">
                  <c:v>1.0565898158778e-10</c:v>
                </c:pt>
                <c:pt idx="3" c:formatCode="0.00E+00">
                  <c:v>1.0757673654541e-8</c:v>
                </c:pt>
                <c:pt idx="4" c:formatCode="0.00E+00">
                  <c:v>2.3205747405672e-5</c:v>
                </c:pt>
                <c:pt idx="5">
                  <c:v>0.00010688510564512</c:v>
                </c:pt>
                <c:pt idx="6">
                  <c:v>0.00027249937271457</c:v>
                </c:pt>
                <c:pt idx="7">
                  <c:v>0.00040070452245555</c:v>
                </c:pt>
                <c:pt idx="8">
                  <c:v>0.00053742864743762</c:v>
                </c:pt>
                <c:pt idx="9">
                  <c:v>0.00069186660142709</c:v>
                </c:pt>
                <c:pt idx="10">
                  <c:v>0.00083660493261484</c:v>
                </c:pt>
                <c:pt idx="11">
                  <c:v>0.0010113783729128</c:v>
                </c:pt>
                <c:pt idx="12">
                  <c:v>0.0012077742600545</c:v>
                </c:pt>
                <c:pt idx="13">
                  <c:v>0.0014315515750606</c:v>
                </c:pt>
                <c:pt idx="14">
                  <c:v>0.001689820530508</c:v>
                </c:pt>
                <c:pt idx="15">
                  <c:v>0.0019910090368029</c:v>
                </c:pt>
                <c:pt idx="16">
                  <c:v>0.002344944437016</c:v>
                </c:pt>
                <c:pt idx="17">
                  <c:v>0.0027627293103828</c:v>
                </c:pt>
                <c:pt idx="18">
                  <c:v>0.0032569135090577</c:v>
                </c:pt>
                <c:pt idx="19">
                  <c:v>0.0034727728453452</c:v>
                </c:pt>
                <c:pt idx="20">
                  <c:v>0.003653769238277</c:v>
                </c:pt>
                <c:pt idx="21">
                  <c:v>0.0038443659365454</c:v>
                </c:pt>
                <c:pt idx="22">
                  <c:v>0.004045029796765</c:v>
                </c:pt>
                <c:pt idx="23">
                  <c:v>0.0042562379208556</c:v>
                </c:pt>
                <c:pt idx="24">
                  <c:v>0.0044784777185074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598125"/>
        <c:axId val="892073093"/>
      </c:scatterChart>
      <c:valAx>
        <c:axId val="45859812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73093"/>
        <c:crosses val="autoZero"/>
        <c:crossBetween val="midCat"/>
      </c:valAx>
      <c:valAx>
        <c:axId val="8920730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859812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'873K_220MPa_64g'!$A$2:$A$64</c:f>
              <c:numCache>
                <c:formatCode>General</c:formatCode>
                <c:ptCount val="63"/>
                <c:pt idx="0">
                  <c:v>0</c:v>
                </c:pt>
                <c:pt idx="1">
                  <c:v>0.39716411736214</c:v>
                </c:pt>
                <c:pt idx="2">
                  <c:v>3.9716411736214</c:v>
                </c:pt>
                <c:pt idx="3">
                  <c:v>39.716411736214</c:v>
                </c:pt>
                <c:pt idx="4">
                  <c:v>138.92734176298</c:v>
                </c:pt>
                <c:pt idx="5">
                  <c:v>156.82610837567</c:v>
                </c:pt>
                <c:pt idx="6">
                  <c:v>200.1161485552</c:v>
                </c:pt>
                <c:pt idx="7">
                  <c:v>248.0937674855</c:v>
                </c:pt>
                <c:pt idx="8">
                  <c:v>311.2073533602</c:v>
                </c:pt>
                <c:pt idx="9">
                  <c:v>396.35046140825</c:v>
                </c:pt>
                <c:pt idx="10">
                  <c:v>488.7474260816</c:v>
                </c:pt>
                <c:pt idx="11">
                  <c:v>615.29655464311</c:v>
                </c:pt>
                <c:pt idx="12">
                  <c:v>774.61246842962</c:v>
                </c:pt>
                <c:pt idx="13">
                  <c:v>975.17932079865</c:v>
                </c:pt>
                <c:pt idx="14">
                  <c:v>1227.6780280096</c:v>
                </c:pt>
                <c:pt idx="15">
                  <c:v>1545.5550669626</c:v>
                </c:pt>
                <c:pt idx="16">
                  <c:v>1945.7385491265</c:v>
                </c:pt>
                <c:pt idx="17">
                  <c:v>2449.5397042029</c:v>
                </c:pt>
                <c:pt idx="18">
                  <c:v>3083.7877808197</c:v>
                </c:pt>
                <c:pt idx="19">
                  <c:v>3372.9829295562</c:v>
                </c:pt>
                <c:pt idx="20">
                  <c:v>3620.9369249886</c:v>
                </c:pt>
                <c:pt idx="21">
                  <c:v>3887.1184611868</c:v>
                </c:pt>
                <c:pt idx="22">
                  <c:v>4172.867477206</c:v>
                </c:pt>
                <c:pt idx="23">
                  <c:v>4479.622413413</c:v>
                </c:pt>
                <c:pt idx="24">
                  <c:v>4808.9274524932</c:v>
                </c:pt>
              </c:numCache>
            </c:numRef>
          </c:xVal>
          <c:yVal>
            <c:numRef>
              <c:f>'873K_220MPa_64g'!$BM$2:$BM$64</c:f>
              <c:numCache>
                <c:formatCode>General</c:formatCode>
                <c:ptCount val="63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611856"/>
        <c:axId val="940380058"/>
      </c:scatterChart>
      <c:valAx>
        <c:axId val="50761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0380058"/>
        <c:crosses val="autoZero"/>
        <c:crossBetween val="midCat"/>
      </c:valAx>
      <c:valAx>
        <c:axId val="9403800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761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'873K_160MPa_64g'!$B$1</c:f>
              <c:strCache>
                <c:ptCount val="1"/>
                <c:pt idx="0">
                  <c:v>Ep_eff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'873K_160MPa_64g'!$A$2:$A$229</c:f>
              <c:numCache>
                <c:formatCode>General</c:formatCode>
                <c:ptCount val="228"/>
                <c:pt idx="0">
                  <c:v>0</c:v>
                </c:pt>
                <c:pt idx="1">
                  <c:v>0.39716411736214</c:v>
                </c:pt>
                <c:pt idx="2">
                  <c:v>3.9716411736214</c:v>
                </c:pt>
                <c:pt idx="3">
                  <c:v>39.716411736214</c:v>
                </c:pt>
                <c:pt idx="4">
                  <c:v>397.16411736214</c:v>
                </c:pt>
                <c:pt idx="5">
                  <c:v>3971.6411736214</c:v>
                </c:pt>
                <c:pt idx="6">
                  <c:v>8367.326004706</c:v>
                </c:pt>
                <c:pt idx="7">
                  <c:v>12451.465241111</c:v>
                </c:pt>
                <c:pt idx="8">
                  <c:v>17824.067678834</c:v>
                </c:pt>
                <c:pt idx="9">
                  <c:v>23264.73794274</c:v>
                </c:pt>
                <c:pt idx="10">
                  <c:v>29327.851322152</c:v>
                </c:pt>
                <c:pt idx="11">
                  <c:v>38098.473548486</c:v>
                </c:pt>
                <c:pt idx="12">
                  <c:v>46604.044703702</c:v>
                </c:pt>
                <c:pt idx="13">
                  <c:v>55183.022289151</c:v>
                </c:pt>
                <c:pt idx="14">
                  <c:v>68203.459127409</c:v>
                </c:pt>
                <c:pt idx="15">
                  <c:v>75338.44935113</c:v>
                </c:pt>
                <c:pt idx="16">
                  <c:v>88395.079866344</c:v>
                </c:pt>
                <c:pt idx="17">
                  <c:v>99317.413928834</c:v>
                </c:pt>
                <c:pt idx="18">
                  <c:v>111282.81232131</c:v>
                </c:pt>
                <c:pt idx="19">
                  <c:v>137067.2183071</c:v>
                </c:pt>
                <c:pt idx="20">
                  <c:v>150395.52323109</c:v>
                </c:pt>
                <c:pt idx="21">
                  <c:v>164499.4949702</c:v>
                </c:pt>
                <c:pt idx="22">
                  <c:v>176592.14645298</c:v>
                </c:pt>
                <c:pt idx="23">
                  <c:v>189573.75032986</c:v>
                </c:pt>
                <c:pt idx="24">
                  <c:v>203509.655078</c:v>
                </c:pt>
                <c:pt idx="25">
                  <c:v>218470.01305773</c:v>
                </c:pt>
                <c:pt idx="26">
                  <c:v>231587.5952706</c:v>
                </c:pt>
                <c:pt idx="27">
                  <c:v>245824.68087441</c:v>
                </c:pt>
                <c:pt idx="28">
                  <c:v>257518.97622014</c:v>
                </c:pt>
                <c:pt idx="29">
                  <c:v>270082.68037242</c:v>
                </c:pt>
                <c:pt idx="30">
                  <c:v>283913.78222972</c:v>
                </c:pt>
                <c:pt idx="31">
                  <c:v>296980.75061536</c:v>
                </c:pt>
                <c:pt idx="32">
                  <c:v>306693.75882645</c:v>
                </c:pt>
                <c:pt idx="33">
                  <c:v>319797.05023553</c:v>
                </c:pt>
                <c:pt idx="34">
                  <c:v>334104.05607853</c:v>
                </c:pt>
                <c:pt idx="35">
                  <c:v>345677.85152527</c:v>
                </c:pt>
                <c:pt idx="36">
                  <c:v>356669.68903933</c:v>
                </c:pt>
                <c:pt idx="37">
                  <c:v>368671.27540639</c:v>
                </c:pt>
                <c:pt idx="38">
                  <c:v>385418.07917975</c:v>
                </c:pt>
                <c:pt idx="39">
                  <c:v>397285.7231064</c:v>
                </c:pt>
                <c:pt idx="40">
                  <c:v>409255.78947595</c:v>
                </c:pt>
                <c:pt idx="41">
                  <c:v>422986.93761003</c:v>
                </c:pt>
                <c:pt idx="42">
                  <c:v>436491.0329652</c:v>
                </c:pt>
                <c:pt idx="43">
                  <c:v>454708.67396881</c:v>
                </c:pt>
                <c:pt idx="44">
                  <c:v>474599.85154756</c:v>
                </c:pt>
                <c:pt idx="45">
                  <c:v>490691.01856167</c:v>
                </c:pt>
                <c:pt idx="46">
                  <c:v>505973.08346807</c:v>
                </c:pt>
                <c:pt idx="47">
                  <c:v>522659.01260472</c:v>
                </c:pt>
                <c:pt idx="48">
                  <c:v>537156.15856921</c:v>
                </c:pt>
                <c:pt idx="49">
                  <c:v>555090.03502036</c:v>
                </c:pt>
                <c:pt idx="50">
                  <c:v>569087.20688468</c:v>
                </c:pt>
                <c:pt idx="51">
                  <c:v>585647.45472434</c:v>
                </c:pt>
                <c:pt idx="52">
                  <c:v>600691.48067126</c:v>
                </c:pt>
                <c:pt idx="53">
                  <c:v>615865.34248938</c:v>
                </c:pt>
                <c:pt idx="54">
                  <c:v>634501.73506144</c:v>
                </c:pt>
                <c:pt idx="55">
                  <c:v>647121.57870249</c:v>
                </c:pt>
                <c:pt idx="56">
                  <c:v>664456.93465039</c:v>
                </c:pt>
                <c:pt idx="57">
                  <c:v>683775.55229974</c:v>
                </c:pt>
                <c:pt idx="58">
                  <c:v>698135.56958281</c:v>
                </c:pt>
                <c:pt idx="59">
                  <c:v>713643.59378007</c:v>
                </c:pt>
                <c:pt idx="60">
                  <c:v>734795.52186551</c:v>
                </c:pt>
                <c:pt idx="61">
                  <c:v>751906.58560951</c:v>
                </c:pt>
                <c:pt idx="62">
                  <c:v>764105.25788878</c:v>
                </c:pt>
                <c:pt idx="63">
                  <c:v>782886.09487481</c:v>
                </c:pt>
                <c:pt idx="64">
                  <c:v>798302.10469479</c:v>
                </c:pt>
                <c:pt idx="65">
                  <c:v>811934.1621182</c:v>
                </c:pt>
                <c:pt idx="66">
                  <c:v>831169.31715973</c:v>
                </c:pt>
                <c:pt idx="67">
                  <c:v>847665.38612334</c:v>
                </c:pt>
                <c:pt idx="68">
                  <c:v>863662.93848971</c:v>
                </c:pt>
                <c:pt idx="69">
                  <c:v>879798.55603597</c:v>
                </c:pt>
                <c:pt idx="70">
                  <c:v>898308.10710466</c:v>
                </c:pt>
                <c:pt idx="71">
                  <c:v>912684.57967116</c:v>
                </c:pt>
                <c:pt idx="72">
                  <c:v>931118.69202544</c:v>
                </c:pt>
                <c:pt idx="73">
                  <c:v>952915.80524054</c:v>
                </c:pt>
                <c:pt idx="74">
                  <c:v>968185.99483463</c:v>
                </c:pt>
                <c:pt idx="75">
                  <c:v>984676.95477248</c:v>
                </c:pt>
                <c:pt idx="76">
                  <c:v>1001909.7375639</c:v>
                </c:pt>
                <c:pt idx="77">
                  <c:v>1020105.3415369</c:v>
                </c:pt>
                <c:pt idx="78">
                  <c:v>1033077.1949009</c:v>
                </c:pt>
                <c:pt idx="79">
                  <c:v>1051945.3452485</c:v>
                </c:pt>
                <c:pt idx="80">
                  <c:v>1067208.9241537</c:v>
                </c:pt>
                <c:pt idx="81">
                  <c:v>1087488.2310131</c:v>
                </c:pt>
                <c:pt idx="82">
                  <c:v>1099614.7238504</c:v>
                </c:pt>
                <c:pt idx="83">
                  <c:v>1114550.6669638</c:v>
                </c:pt>
                <c:pt idx="84">
                  <c:v>1132775.0110419</c:v>
                </c:pt>
                <c:pt idx="85">
                  <c:v>1152261.9734243</c:v>
                </c:pt>
                <c:pt idx="86">
                  <c:v>1166976.9586537</c:v>
                </c:pt>
                <c:pt idx="87">
                  <c:v>1182264.6465065</c:v>
                </c:pt>
                <c:pt idx="88">
                  <c:v>1201867.1570815</c:v>
                </c:pt>
                <c:pt idx="89">
                  <c:v>1219545.0575273</c:v>
                </c:pt>
                <c:pt idx="90">
                  <c:v>1235783.1083348</c:v>
                </c:pt>
                <c:pt idx="91">
                  <c:v>1253319.3048362</c:v>
                </c:pt>
                <c:pt idx="92">
                  <c:v>1272762.9795512</c:v>
                </c:pt>
                <c:pt idx="93">
                  <c:v>1292111.864512</c:v>
                </c:pt>
                <c:pt idx="94">
                  <c:v>1302240.3558021</c:v>
                </c:pt>
                <c:pt idx="95">
                  <c:v>1319723.8680817</c:v>
                </c:pt>
                <c:pt idx="96">
                  <c:v>1337156.0163703</c:v>
                </c:pt>
                <c:pt idx="97">
                  <c:v>1358720.6743004</c:v>
                </c:pt>
                <c:pt idx="98">
                  <c:v>1375551.6268313</c:v>
                </c:pt>
                <c:pt idx="99">
                  <c:v>1391434.2458152</c:v>
                </c:pt>
                <c:pt idx="100">
                  <c:v>1415972.494417</c:v>
                </c:pt>
                <c:pt idx="101">
                  <c:v>1440821.6287133</c:v>
                </c:pt>
                <c:pt idx="102">
                  <c:v>1457525.8076059</c:v>
                </c:pt>
                <c:pt idx="103">
                  <c:v>1472700.5865776</c:v>
                </c:pt>
              </c:numCache>
            </c:numRef>
          </c:xVal>
          <c:yVal>
            <c:numRef>
              <c:f>'873K_160MPa_64g'!$B$2:$B$229</c:f>
              <c:numCache>
                <c:formatCode>General</c:formatCode>
                <c:ptCount val="228"/>
                <c:pt idx="0">
                  <c:v>0</c:v>
                </c:pt>
                <c:pt idx="1" c:formatCode="0.00E+00">
                  <c:v>7.5499436936935e-13</c:v>
                </c:pt>
                <c:pt idx="2" c:formatCode="0.00E+00">
                  <c:v>7.6801751085807e-11</c:v>
                </c:pt>
                <c:pt idx="3" c:formatCode="0.00E+00">
                  <c:v>7.7812015045758e-9</c:v>
                </c:pt>
                <c:pt idx="4" c:formatCode="0.00E+00">
                  <c:v>2.7574103263658e-5</c:v>
                </c:pt>
                <c:pt idx="5">
                  <c:v>0.00020433258095426</c:v>
                </c:pt>
                <c:pt idx="6">
                  <c:v>0.00034222469669054</c:v>
                </c:pt>
                <c:pt idx="7">
                  <c:v>0.00044749039588334</c:v>
                </c:pt>
                <c:pt idx="8">
                  <c:v>0.00056921332217251</c:v>
                </c:pt>
                <c:pt idx="9">
                  <c:v>0.00068036723277455</c:v>
                </c:pt>
                <c:pt idx="10">
                  <c:v>0.00079517519358345</c:v>
                </c:pt>
                <c:pt idx="11">
                  <c:v>0.00095037789646238</c:v>
                </c:pt>
                <c:pt idx="12">
                  <c:v>0.0010923913683496</c:v>
                </c:pt>
                <c:pt idx="13">
                  <c:v>0.0012300134347903</c:v>
                </c:pt>
                <c:pt idx="14">
                  <c:v>0.0014319052305843</c:v>
                </c:pt>
                <c:pt idx="15">
                  <c:v>0.0015397520316638</c:v>
                </c:pt>
                <c:pt idx="16">
                  <c:v>0.0017337881862368</c:v>
                </c:pt>
                <c:pt idx="17">
                  <c:v>0.0018934363433867</c:v>
                </c:pt>
                <c:pt idx="18">
                  <c:v>0.0020663468471608</c:v>
                </c:pt>
                <c:pt idx="19">
                  <c:v>0.002433703047244</c:v>
                </c:pt>
                <c:pt idx="20">
                  <c:v>0.0026216657594053</c:v>
                </c:pt>
                <c:pt idx="21">
                  <c:v>0.0028195208819942</c:v>
                </c:pt>
                <c:pt idx="22">
                  <c:v>0.0029884934744109</c:v>
                </c:pt>
                <c:pt idx="23">
                  <c:v>0.0031693361662847</c:v>
                </c:pt>
                <c:pt idx="24">
                  <c:v>0.003362961722547</c:v>
                </c:pt>
                <c:pt idx="25">
                  <c:v>0.0035703468712921</c:v>
                </c:pt>
                <c:pt idx="26">
                  <c:v>0.0037518493083715</c:v>
                </c:pt>
                <c:pt idx="27">
                  <c:v>0.0039485600657681</c:v>
                </c:pt>
                <c:pt idx="28">
                  <c:v>0.004109955769678</c:v>
                </c:pt>
                <c:pt idx="29">
                  <c:v>0.0042831935973154</c:v>
                </c:pt>
                <c:pt idx="30">
                  <c:v>0.0044737797173346</c:v>
                </c:pt>
                <c:pt idx="31">
                  <c:v>0.0046537147713835</c:v>
                </c:pt>
                <c:pt idx="32">
                  <c:v>0.0047874097056631</c:v>
                </c:pt>
                <c:pt idx="33">
                  <c:v>0.0049677211078435</c:v>
                </c:pt>
                <c:pt idx="34">
                  <c:v>0.0051645327625264</c:v>
                </c:pt>
                <c:pt idx="35">
                  <c:v>0.0053236973659222</c:v>
                </c:pt>
                <c:pt idx="36">
                  <c:v>0.0054748339721583</c:v>
                </c:pt>
                <c:pt idx="37">
                  <c:v>0.0056398488006315</c:v>
                </c:pt>
                <c:pt idx="38">
                  <c:v>0.0058700854175001</c:v>
                </c:pt>
                <c:pt idx="39">
                  <c:v>0.0060332276889409</c:v>
                </c:pt>
                <c:pt idx="40">
                  <c:v>0.0061977738497992</c:v>
                </c:pt>
                <c:pt idx="41">
                  <c:v>0.0063865579201982</c:v>
                </c:pt>
                <c:pt idx="42">
                  <c:v>0.0065722259977829</c:v>
                </c:pt>
                <c:pt idx="43">
                  <c:v>0.0068227228996205</c:v>
                </c:pt>
                <c:pt idx="44">
                  <c:v>0.0070962725543895</c:v>
                </c:pt>
                <c:pt idx="45">
                  <c:v>0.0073175986533758</c:v>
                </c:pt>
                <c:pt idx="46">
                  <c:v>0.007527850129901</c:v>
                </c:pt>
                <c:pt idx="47">
                  <c:v>0.0077574582261178</c:v>
                </c:pt>
                <c:pt idx="48">
                  <c:v>0.0079569779079476</c:v>
                </c:pt>
                <c:pt idx="49">
                  <c:v>0.0082038625316636</c:v>
                </c:pt>
                <c:pt idx="50">
                  <c:v>0.0083966162417568</c:v>
                </c:pt>
                <c:pt idx="51">
                  <c:v>0.0086247077179024</c:v>
                </c:pt>
                <c:pt idx="52">
                  <c:v>0.0088319627898727</c:v>
                </c:pt>
                <c:pt idx="53">
                  <c:v>0.0090410672915074</c:v>
                </c:pt>
                <c:pt idx="54">
                  <c:v>0.0092979502217079</c:v>
                </c:pt>
                <c:pt idx="55">
                  <c:v>0.0094719710678259</c:v>
                </c:pt>
                <c:pt idx="56">
                  <c:v>0.0097110567164365</c:v>
                </c:pt>
                <c:pt idx="57">
                  <c:v>0.0099775731429263</c:v>
                </c:pt>
                <c:pt idx="58">
                  <c:v>0.010175753594184</c:v>
                </c:pt>
                <c:pt idx="59">
                  <c:v>0.010389824389583</c:v>
                </c:pt>
                <c:pt idx="60">
                  <c:v>0.01068191095627</c:v>
                </c:pt>
                <c:pt idx="61">
                  <c:v>0.010918267363792</c:v>
                </c:pt>
                <c:pt idx="62">
                  <c:v>0.011086833991545</c:v>
                </c:pt>
                <c:pt idx="63">
                  <c:v>0.011346414563288</c:v>
                </c:pt>
                <c:pt idx="64">
                  <c:v>0.011559555846232</c:v>
                </c:pt>
                <c:pt idx="65">
                  <c:v>0.011748088668341</c:v>
                </c:pt>
                <c:pt idx="66">
                  <c:v>0.012014180011218</c:v>
                </c:pt>
                <c:pt idx="67">
                  <c:v>0.012242447748718</c:v>
                </c:pt>
                <c:pt idx="68">
                  <c:v>0.012463875262738</c:v>
                </c:pt>
                <c:pt idx="69">
                  <c:v>0.012687287302907</c:v>
                </c:pt>
                <c:pt idx="70">
                  <c:v>0.012943634004163</c:v>
                </c:pt>
                <c:pt idx="71">
                  <c:v>0.013142787549791</c:v>
                </c:pt>
                <c:pt idx="72">
                  <c:v>0.013398239204594</c:v>
                </c:pt>
                <c:pt idx="73">
                  <c:v>0.013700400743789</c:v>
                </c:pt>
                <c:pt idx="74">
                  <c:v>0.013912136244564</c:v>
                </c:pt>
                <c:pt idx="75">
                  <c:v>0.01414085441878</c:v>
                </c:pt>
                <c:pt idx="76">
                  <c:v>0.014379940519164</c:v>
                </c:pt>
                <c:pt idx="77">
                  <c:v>0.014632444909912</c:v>
                </c:pt>
                <c:pt idx="78">
                  <c:v>0.014812522563169</c:v>
                </c:pt>
                <c:pt idx="79">
                  <c:v>0.015074502185625</c:v>
                </c:pt>
                <c:pt idx="80">
                  <c:v>0.015286487188128</c:v>
                </c:pt>
                <c:pt idx="81">
                  <c:v>0.015568222536335</c:v>
                </c:pt>
                <c:pt idx="82">
                  <c:v>0.015736739032915</c:v>
                </c:pt>
                <c:pt idx="83">
                  <c:v>0.015944348525625</c:v>
                </c:pt>
                <c:pt idx="84">
                  <c:v>0.016197746970438</c:v>
                </c:pt>
                <c:pt idx="85">
                  <c:v>0.016468783805296</c:v>
                </c:pt>
                <c:pt idx="86">
                  <c:v>0.016673475307564</c:v>
                </c:pt>
                <c:pt idx="87">
                  <c:v>0.016886175776526</c:v>
                </c:pt>
                <c:pt idx="88">
                  <c:v>0.017159010858451</c:v>
                </c:pt>
                <c:pt idx="89">
                  <c:v>0.017405119038641</c:v>
                </c:pt>
                <c:pt idx="90">
                  <c:v>0.01763125145243</c:v>
                </c:pt>
                <c:pt idx="91">
                  <c:v>0.017875511300818</c:v>
                </c:pt>
                <c:pt idx="92">
                  <c:v>0.018146429279503</c:v>
                </c:pt>
                <c:pt idx="93">
                  <c:v>0.018416083326651</c:v>
                </c:pt>
                <c:pt idx="94">
                  <c:v>0.018557270980883</c:v>
                </c:pt>
                <c:pt idx="95">
                  <c:v>0.018801055254232</c:v>
                </c:pt>
                <c:pt idx="96">
                  <c:v>0.0190441958374</c:v>
                </c:pt>
                <c:pt idx="97">
                  <c:v>0.019345021993907</c:v>
                </c:pt>
                <c:pt idx="98">
                  <c:v>0.01957989228373</c:v>
                </c:pt>
                <c:pt idx="99">
                  <c:v>0.019801575191016</c:v>
                </c:pt>
                <c:pt idx="100">
                  <c:v>0.020144191438642</c:v>
                </c:pt>
                <c:pt idx="101">
                  <c:v>0.020491240699995</c:v>
                </c:pt>
                <c:pt idx="102">
                  <c:v>0.020724601864783</c:v>
                </c:pt>
                <c:pt idx="103">
                  <c:v>0.020936638212459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667464"/>
        <c:axId val="544674024"/>
      </c:scatterChart>
      <c:valAx>
        <c:axId val="544667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4674024"/>
        <c:crosses val="autoZero"/>
        <c:crossBetween val="midCat"/>
      </c:valAx>
      <c:valAx>
        <c:axId val="544674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4667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311150</xdr:colOff>
      <xdr:row>93</xdr:row>
      <xdr:rowOff>127000</xdr:rowOff>
    </xdr:from>
    <xdr:to>
      <xdr:col>18</xdr:col>
      <xdr:colOff>463550</xdr:colOff>
      <xdr:row>115</xdr:row>
      <xdr:rowOff>12065</xdr:rowOff>
    </xdr:to>
    <xdr:graphicFrame>
      <xdr:nvGraphicFramePr>
        <xdr:cNvPr id="2" name="Chart 1"/>
        <xdr:cNvGraphicFramePr/>
      </xdr:nvGraphicFramePr>
      <xdr:xfrm>
        <a:off x="8067040" y="17843500"/>
        <a:ext cx="8547100" cy="4076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177800</xdr:colOff>
      <xdr:row>12</xdr:row>
      <xdr:rowOff>127000</xdr:rowOff>
    </xdr:from>
    <xdr:to>
      <xdr:col>19</xdr:col>
      <xdr:colOff>615315</xdr:colOff>
      <xdr:row>43</xdr:row>
      <xdr:rowOff>173990</xdr:rowOff>
    </xdr:to>
    <xdr:graphicFrame>
      <xdr:nvGraphicFramePr>
        <xdr:cNvPr id="2" name="Chart 1"/>
        <xdr:cNvGraphicFramePr/>
      </xdr:nvGraphicFramePr>
      <xdr:xfrm>
        <a:off x="7750810" y="2413000"/>
        <a:ext cx="8832215" cy="5952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311150</xdr:colOff>
      <xdr:row>57</xdr:row>
      <xdr:rowOff>127000</xdr:rowOff>
    </xdr:from>
    <xdr:to>
      <xdr:col>17</xdr:col>
      <xdr:colOff>805815</xdr:colOff>
      <xdr:row>78</xdr:row>
      <xdr:rowOff>116840</xdr:rowOff>
    </xdr:to>
    <xdr:graphicFrame>
      <xdr:nvGraphicFramePr>
        <xdr:cNvPr id="2" name="Chart 1"/>
        <xdr:cNvGraphicFramePr/>
      </xdr:nvGraphicFramePr>
      <xdr:xfrm>
        <a:off x="8067040" y="10985500"/>
        <a:ext cx="8049895" cy="3990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15875</xdr:colOff>
      <xdr:row>37</xdr:row>
      <xdr:rowOff>107950</xdr:rowOff>
    </xdr:from>
    <xdr:to>
      <xdr:col>15</xdr:col>
      <xdr:colOff>510540</xdr:colOff>
      <xdr:row>58</xdr:row>
      <xdr:rowOff>97790</xdr:rowOff>
    </xdr:to>
    <xdr:graphicFrame>
      <xdr:nvGraphicFramePr>
        <xdr:cNvPr id="4" name="Chart 3"/>
        <xdr:cNvGraphicFramePr/>
      </xdr:nvGraphicFramePr>
      <xdr:xfrm>
        <a:off x="6092825" y="7156450"/>
        <a:ext cx="8049895" cy="3990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358775</xdr:colOff>
      <xdr:row>65</xdr:row>
      <xdr:rowOff>79375</xdr:rowOff>
    </xdr:from>
    <xdr:to>
      <xdr:col>12</xdr:col>
      <xdr:colOff>739775</xdr:colOff>
      <xdr:row>79</xdr:row>
      <xdr:rowOff>155575</xdr:rowOff>
    </xdr:to>
    <xdr:graphicFrame>
      <xdr:nvGraphicFramePr>
        <xdr:cNvPr id="5" name="Chart 4"/>
        <xdr:cNvGraphicFramePr/>
      </xdr:nvGraphicFramePr>
      <xdr:xfrm>
        <a:off x="7275195" y="12461875"/>
        <a:ext cx="45783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177800</xdr:colOff>
      <xdr:row>34</xdr:row>
      <xdr:rowOff>127000</xdr:rowOff>
    </xdr:from>
    <xdr:to>
      <xdr:col>14</xdr:col>
      <xdr:colOff>558800</xdr:colOff>
      <xdr:row>49</xdr:row>
      <xdr:rowOff>12700</xdr:rowOff>
    </xdr:to>
    <xdr:graphicFrame>
      <xdr:nvGraphicFramePr>
        <xdr:cNvPr id="2" name="Chart 1"/>
        <xdr:cNvGraphicFramePr/>
      </xdr:nvGraphicFramePr>
      <xdr:xfrm>
        <a:off x="8590280" y="6604000"/>
        <a:ext cx="45783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177800</xdr:colOff>
      <xdr:row>104</xdr:row>
      <xdr:rowOff>127000</xdr:rowOff>
    </xdr:from>
    <xdr:to>
      <xdr:col>20</xdr:col>
      <xdr:colOff>311150</xdr:colOff>
      <xdr:row>127</xdr:row>
      <xdr:rowOff>107950</xdr:rowOff>
    </xdr:to>
    <xdr:graphicFrame>
      <xdr:nvGraphicFramePr>
        <xdr:cNvPr id="3" name="Chart 2"/>
        <xdr:cNvGraphicFramePr/>
      </xdr:nvGraphicFramePr>
      <xdr:xfrm>
        <a:off x="8590280" y="19939000"/>
        <a:ext cx="9367520" cy="4362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558800</xdr:colOff>
      <xdr:row>12</xdr:row>
      <xdr:rowOff>127000</xdr:rowOff>
    </xdr:from>
    <xdr:to>
      <xdr:col>17</xdr:col>
      <xdr:colOff>330200</xdr:colOff>
      <xdr:row>27</xdr:row>
      <xdr:rowOff>12700</xdr:rowOff>
    </xdr:to>
    <xdr:graphicFrame>
      <xdr:nvGraphicFramePr>
        <xdr:cNvPr id="2" name="Chart 1"/>
        <xdr:cNvGraphicFramePr/>
      </xdr:nvGraphicFramePr>
      <xdr:xfrm>
        <a:off x="8721725" y="2413000"/>
        <a:ext cx="45586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558800</xdr:colOff>
      <xdr:row>12</xdr:row>
      <xdr:rowOff>127000</xdr:rowOff>
    </xdr:from>
    <xdr:to>
      <xdr:col>17</xdr:col>
      <xdr:colOff>330200</xdr:colOff>
      <xdr:row>27</xdr:row>
      <xdr:rowOff>12700</xdr:rowOff>
    </xdr:to>
    <xdr:graphicFrame>
      <xdr:nvGraphicFramePr>
        <xdr:cNvPr id="3" name="Chart 2"/>
        <xdr:cNvGraphicFramePr/>
      </xdr:nvGraphicFramePr>
      <xdr:xfrm>
        <a:off x="8721725" y="2413000"/>
        <a:ext cx="45586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51</xdr:col>
      <xdr:colOff>149225</xdr:colOff>
      <xdr:row>12</xdr:row>
      <xdr:rowOff>127000</xdr:rowOff>
    </xdr:from>
    <xdr:to>
      <xdr:col>61</xdr:col>
      <xdr:colOff>149225</xdr:colOff>
      <xdr:row>33</xdr:row>
      <xdr:rowOff>107950</xdr:rowOff>
    </xdr:to>
    <xdr:graphicFrame>
      <xdr:nvGraphicFramePr>
        <xdr:cNvPr id="4" name="Chart 3"/>
        <xdr:cNvGraphicFramePr/>
      </xdr:nvGraphicFramePr>
      <xdr:xfrm>
        <a:off x="37001450" y="2413000"/>
        <a:ext cx="6838950" cy="3981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320675</xdr:colOff>
      <xdr:row>161</xdr:row>
      <xdr:rowOff>155575</xdr:rowOff>
    </xdr:from>
    <xdr:to>
      <xdr:col>25</xdr:col>
      <xdr:colOff>15875</xdr:colOff>
      <xdr:row>176</xdr:row>
      <xdr:rowOff>136525</xdr:rowOff>
    </xdr:to>
    <xdr:graphicFrame>
      <xdr:nvGraphicFramePr>
        <xdr:cNvPr id="2" name="Chart 1"/>
        <xdr:cNvGraphicFramePr/>
      </xdr:nvGraphicFramePr>
      <xdr:xfrm>
        <a:off x="15671800" y="30826075"/>
        <a:ext cx="6553200" cy="2838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M30" totalsRowCount="1">
  <autoFilter ref="A2:M29"/>
  <tableColumns count="13">
    <tableColumn id="1" name="Stress"/>
    <tableColumn id="2" name="Link" dataDxfId="0"/>
    <tableColumn id="3" name="Ref" dataDxfId="1"/>
    <tableColumn id="4" name="Exp Rate T2001" dataDxfId="2"/>
    <tableColumn id="7" name="Exp Rate S2003" dataDxfId="3"/>
    <tableColumn id="8" name="Exp Rate S2011" dataDxfId="4"/>
    <tableColumn id="9" name="Exp Rate K2009" dataDxfId="5"/>
    <tableColumn id="11" name="Exp Rate B2012" dataDxfId="6"/>
    <tableColumn id="12" name="Exp Rate S2012" dataDxfId="7"/>
    <tableColumn id="13" name="Exp Rate G2017" dataDxfId="8"/>
    <tableColumn id="14" name="Exp Rate P2021" dataDxfId="9"/>
    <tableColumn id="5" name="Sim_11" dataDxfId="10"/>
    <tableColumn id="6" name="ratio" totalsRowFunction="custom">
      <totalsRowFormula>MIN(Table1[ratio])</totalsRowFormula>
       dataDxfId="11"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16/j.msea.2008.04.095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32"/>
  <sheetViews>
    <sheetView topLeftCell="A24" workbookViewId="0">
      <selection activeCell="C3" sqref="C3:C52"/>
    </sheetView>
  </sheetViews>
  <sheetFormatPr defaultColWidth="8.81333333333333" defaultRowHeight="15"/>
  <cols>
    <col min="1" max="1" width="12.4533333333333" style="1"/>
    <col min="2" max="3" width="12.4533333333333"/>
    <col min="29" max="31" width="12.4533333333333"/>
    <col min="56" max="57" width="12.4533333333333"/>
    <col min="58" max="59" width="13.54"/>
    <col min="60" max="60" width="12.4533333333333"/>
    <col min="61" max="62" width="13.54"/>
    <col min="63" max="67" width="12.4533333333333"/>
  </cols>
  <sheetData>
    <row r="1" spans="1:6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9"/>
    </row>
    <row r="2" spans="1:64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9"/>
    </row>
    <row r="3" spans="1:64">
      <c r="A3" s="17">
        <v>0.39716411736214</v>
      </c>
      <c r="B3" s="18">
        <v>3.3028705916679e-13</v>
      </c>
      <c r="C3" s="18">
        <f>(B3-B2)/(A3-A2)</f>
        <v>8.31613543943673e-13</v>
      </c>
      <c r="D3" s="18">
        <v>1.1044317692847e-13</v>
      </c>
      <c r="E3" s="18">
        <v>1.0921137560583e-13</v>
      </c>
      <c r="F3" s="18">
        <v>1.0921137560583e-13</v>
      </c>
      <c r="G3" s="18">
        <v>1.0921137560583e-13</v>
      </c>
      <c r="H3" s="18">
        <v>1.1044317692847e-13</v>
      </c>
      <c r="I3" s="18">
        <v>1.1044317692847e-13</v>
      </c>
      <c r="J3" s="18">
        <v>1.1044317692847e-13</v>
      </c>
      <c r="K3" s="18">
        <v>1.1265712914746e-13</v>
      </c>
      <c r="L3" s="18">
        <v>1.1265712914746e-13</v>
      </c>
      <c r="M3" s="18">
        <v>1.1265712914746e-13</v>
      </c>
      <c r="N3" s="18">
        <v>7.5521885800746e-14</v>
      </c>
      <c r="O3" s="18">
        <v>1.1044317692847e-13</v>
      </c>
      <c r="P3" s="18">
        <v>7.5521885800746e-14</v>
      </c>
      <c r="Q3" s="18">
        <v>7.5521885800746e-14</v>
      </c>
      <c r="R3" s="18">
        <v>1.0921137560583e-13</v>
      </c>
      <c r="S3" s="18">
        <v>1.0921137560583e-13</v>
      </c>
      <c r="T3" s="18">
        <v>1.0921137560583e-13</v>
      </c>
      <c r="U3" s="18">
        <v>1.1044317692847e-13</v>
      </c>
      <c r="V3" s="18">
        <v>1.1265712914746e-13</v>
      </c>
      <c r="W3" s="18">
        <v>1.1265712914746e-13</v>
      </c>
      <c r="X3" s="18">
        <v>1.1265712914746e-13</v>
      </c>
      <c r="Y3" s="18">
        <v>7.5521885800746e-14</v>
      </c>
      <c r="Z3" s="18">
        <v>7.5521885800746e-14</v>
      </c>
      <c r="AA3" s="18">
        <v>7.5521885800746e-14</v>
      </c>
      <c r="AB3" s="17">
        <v>0.99999999999976</v>
      </c>
      <c r="AC3" s="17">
        <v>0.99999999351791</v>
      </c>
      <c r="AD3" s="18">
        <v>8.2626518455094e-7</v>
      </c>
      <c r="AE3" s="18">
        <v>1.9434974380786e-22</v>
      </c>
      <c r="AF3" s="18">
        <v>-6.8086116409625e-23</v>
      </c>
      <c r="AG3" s="18">
        <v>-4.6265846140993e-22</v>
      </c>
      <c r="AH3" s="18">
        <v>2.3541449152487e-22</v>
      </c>
      <c r="AI3" s="18">
        <v>-7.3954455852073e-24</v>
      </c>
      <c r="AJ3" s="18">
        <v>3.8410804562377e-23</v>
      </c>
      <c r="AK3" s="18">
        <v>6.2539654749426e-22</v>
      </c>
      <c r="AL3" s="18">
        <v>-2.4754908392411e-22</v>
      </c>
      <c r="AM3" s="18">
        <v>6.3622000445628e-22</v>
      </c>
      <c r="AN3" s="18">
        <v>1.0911561127536e-22</v>
      </c>
      <c r="AO3" s="18">
        <v>1.6954510691781e-22</v>
      </c>
      <c r="AP3" s="18">
        <v>-5.9000519313402e-23</v>
      </c>
      <c r="AQ3" s="18">
        <v>3.2924739059113e-22</v>
      </c>
      <c r="AR3" s="18">
        <v>1.020384450961e-22</v>
      </c>
      <c r="AS3" s="18">
        <v>6.4951787901011e-23</v>
      </c>
      <c r="AT3" s="18">
        <v>9.9279790662559e-23</v>
      </c>
      <c r="AU3" s="18">
        <v>6.2296753020147e-22</v>
      </c>
      <c r="AV3" s="18">
        <v>-4.0649559088747e-22</v>
      </c>
      <c r="AW3" s="18">
        <v>3.2545512552857e-22</v>
      </c>
      <c r="AX3" s="18">
        <v>-4.685999232738e-22</v>
      </c>
      <c r="AY3" s="18">
        <v>1.977541793445e-22</v>
      </c>
      <c r="AZ3" s="18">
        <v>-4.1418054368176e-23</v>
      </c>
      <c r="BA3" s="18">
        <v>3.4444988729603e-23</v>
      </c>
      <c r="BB3" s="18">
        <v>-1.2959130734148e-23</v>
      </c>
      <c r="BC3" s="17">
        <v>15999999.999778</v>
      </c>
      <c r="BD3" s="17">
        <v>3999999.9999556</v>
      </c>
      <c r="BE3" s="18">
        <v>-2.4853400078398e-7</v>
      </c>
      <c r="BF3" s="18">
        <v>-2.2301124863666e-7</v>
      </c>
      <c r="BG3" s="18">
        <v>9.043601457008e-7</v>
      </c>
      <c r="BH3" s="18">
        <v>-2.1404948302228e-9</v>
      </c>
      <c r="BI3" s="18">
        <v>-2.3258149005042e-9</v>
      </c>
      <c r="BJ3" s="17">
        <v>0.18534325607277</v>
      </c>
      <c r="BK3" s="17">
        <v>0.19913380183904</v>
      </c>
      <c r="BL3" s="19"/>
    </row>
    <row r="4" spans="1:64">
      <c r="A4" s="17">
        <v>3.9716411736214</v>
      </c>
      <c r="B4" s="18">
        <v>3.3573807715736e-11</v>
      </c>
      <c r="C4" s="18">
        <f>(B4-B3)/(A4-A3)</f>
        <v>9.30024731823542e-12</v>
      </c>
      <c r="D4" s="18">
        <v>1.1051516554994e-12</v>
      </c>
      <c r="E4" s="18">
        <v>1.0928515130452e-12</v>
      </c>
      <c r="F4" s="18">
        <v>1.0928515130452e-12</v>
      </c>
      <c r="G4" s="18">
        <v>1.0928515130452e-12</v>
      </c>
      <c r="H4" s="18">
        <v>1.1051516554994e-12</v>
      </c>
      <c r="I4" s="18">
        <v>1.1051516554994e-12</v>
      </c>
      <c r="J4" s="18">
        <v>1.1051516554994e-12</v>
      </c>
      <c r="K4" s="18">
        <v>1.1273958881106e-12</v>
      </c>
      <c r="L4" s="18">
        <v>1.1273958881106e-12</v>
      </c>
      <c r="M4" s="18">
        <v>1.1273958881106e-12</v>
      </c>
      <c r="N4" s="18">
        <v>7.5569112717716e-13</v>
      </c>
      <c r="O4" s="18">
        <v>1.1051516554994e-12</v>
      </c>
      <c r="P4" s="18">
        <v>7.5569112717716e-13</v>
      </c>
      <c r="Q4" s="18">
        <v>7.5569112717716e-13</v>
      </c>
      <c r="R4" s="18">
        <v>1.0928515130452e-12</v>
      </c>
      <c r="S4" s="18">
        <v>1.0928515130452e-12</v>
      </c>
      <c r="T4" s="18">
        <v>1.0928515130452e-12</v>
      </c>
      <c r="U4" s="18">
        <v>1.1051516554994e-12</v>
      </c>
      <c r="V4" s="18">
        <v>1.1273958881106e-12</v>
      </c>
      <c r="W4" s="18">
        <v>1.1273958881106e-12</v>
      </c>
      <c r="X4" s="18">
        <v>1.1273958881106e-12</v>
      </c>
      <c r="Y4" s="18">
        <v>7.5569112717716e-13</v>
      </c>
      <c r="Z4" s="18">
        <v>7.5569112717716e-13</v>
      </c>
      <c r="AA4" s="18">
        <v>7.5569112717716e-13</v>
      </c>
      <c r="AB4" s="17">
        <v>0.99999999999986</v>
      </c>
      <c r="AC4" s="17">
        <v>0.99999999564712</v>
      </c>
      <c r="AD4" s="18">
        <v>8.2623591416944e-6</v>
      </c>
      <c r="AE4" s="18">
        <v>2.6756587695333e-21</v>
      </c>
      <c r="AF4" s="18">
        <v>7.1462254261966e-22</v>
      </c>
      <c r="AG4" s="18">
        <v>-2.0026602317774e-21</v>
      </c>
      <c r="AH4" s="18">
        <v>1.4806687155599e-21</v>
      </c>
      <c r="AI4" s="18">
        <v>-3.7481134697126e-21</v>
      </c>
      <c r="AJ4" s="18">
        <v>-2.0922311594973e-21</v>
      </c>
      <c r="AK4" s="18">
        <v>2.4715514172695e-21</v>
      </c>
      <c r="AL4" s="18">
        <v>-2.7391109721437e-21</v>
      </c>
      <c r="AM4" s="18">
        <v>2.0422707399659e-21</v>
      </c>
      <c r="AN4" s="18">
        <v>-1.1486982601182e-21</v>
      </c>
      <c r="AO4" s="18">
        <v>-6.1921539980329e-22</v>
      </c>
      <c r="AP4" s="18">
        <v>1.032783888891e-21</v>
      </c>
      <c r="AQ4" s="18">
        <v>-4.6829801206859e-22</v>
      </c>
      <c r="AR4" s="18">
        <v>-1.2992916116848e-21</v>
      </c>
      <c r="AS4" s="18">
        <v>-2.4608651368722e-21</v>
      </c>
      <c r="AT4" s="18">
        <v>-1.3782777127027e-21</v>
      </c>
      <c r="AU4" s="18">
        <v>1.0288690291124e-21</v>
      </c>
      <c r="AV4" s="18">
        <v>-3.5176172100855e-21</v>
      </c>
      <c r="AW4" s="18">
        <v>1.7389765911242e-21</v>
      </c>
      <c r="AX4" s="18">
        <v>-2.845072986882e-21</v>
      </c>
      <c r="AY4" s="18">
        <v>8.0098543339254e-22</v>
      </c>
      <c r="AZ4" s="18">
        <v>-1.4922313282566e-24</v>
      </c>
      <c r="BA4" s="18">
        <v>4.0174696206417e-22</v>
      </c>
      <c r="BB4" s="18">
        <v>-3.6153623520196e-22</v>
      </c>
      <c r="BC4" s="17">
        <v>15999999.985656</v>
      </c>
      <c r="BD4" s="17">
        <v>3999999.995485</v>
      </c>
      <c r="BE4" s="18">
        <v>-2.4852892783898e-6</v>
      </c>
      <c r="BF4" s="18">
        <v>-2.2300640488603e-6</v>
      </c>
      <c r="BG4" s="18">
        <v>9.0432001156071e-6</v>
      </c>
      <c r="BH4" s="18">
        <v>-2.1416562200768e-7</v>
      </c>
      <c r="BI4" s="18">
        <v>-2.3266389569416e-7</v>
      </c>
      <c r="BJ4" s="17">
        <v>1.8534326777488</v>
      </c>
      <c r="BK4" s="17">
        <v>1.9913295823925</v>
      </c>
      <c r="BL4" s="19"/>
    </row>
    <row r="5" spans="1:64">
      <c r="A5" s="17">
        <v>39.716411736214</v>
      </c>
      <c r="B5" s="18">
        <v>3.3768574516532e-9</v>
      </c>
      <c r="C5" s="18">
        <f t="shared" ref="C5:C52" si="0">(B5-B4)/(A5-A4)</f>
        <v>9.35321052930819e-11</v>
      </c>
      <c r="D5" s="18">
        <v>1.1124098816405e-11</v>
      </c>
      <c r="E5" s="18">
        <v>1.1002948539631e-11</v>
      </c>
      <c r="F5" s="18">
        <v>1.1002948539631e-11</v>
      </c>
      <c r="G5" s="18">
        <v>1.1002948539631e-11</v>
      </c>
      <c r="H5" s="18">
        <v>1.1124098816406e-11</v>
      </c>
      <c r="I5" s="18">
        <v>1.1124098816406e-11</v>
      </c>
      <c r="J5" s="18">
        <v>1.1124098816405e-11</v>
      </c>
      <c r="K5" s="18">
        <v>1.1357223361192e-11</v>
      </c>
      <c r="L5" s="18">
        <v>1.1357223361192e-11</v>
      </c>
      <c r="M5" s="18">
        <v>1.1357223361192e-11</v>
      </c>
      <c r="N5" s="18">
        <v>7.604685409557e-12</v>
      </c>
      <c r="O5" s="18">
        <v>1.1124098816406e-11</v>
      </c>
      <c r="P5" s="18">
        <v>7.6046854095569e-12</v>
      </c>
      <c r="Q5" s="18">
        <v>7.6046854095571e-12</v>
      </c>
      <c r="R5" s="18">
        <v>1.1002948539632e-11</v>
      </c>
      <c r="S5" s="18">
        <v>1.1002948539631e-11</v>
      </c>
      <c r="T5" s="18">
        <v>1.1002948539631e-11</v>
      </c>
      <c r="U5" s="18">
        <v>1.1124098816405e-11</v>
      </c>
      <c r="V5" s="18">
        <v>1.1357223361192e-11</v>
      </c>
      <c r="W5" s="18">
        <v>1.1357223361192e-11</v>
      </c>
      <c r="X5" s="18">
        <v>1.1357223361192e-11</v>
      </c>
      <c r="Y5" s="18">
        <v>7.6046854095569e-12</v>
      </c>
      <c r="Z5" s="18">
        <v>7.6046854095571e-12</v>
      </c>
      <c r="AA5" s="18">
        <v>7.604685409557e-12</v>
      </c>
      <c r="AB5" s="17">
        <v>0.99999999999242</v>
      </c>
      <c r="AC5" s="17">
        <v>0.99999959718812</v>
      </c>
      <c r="AD5" s="18">
        <v>8.2594355494659e-5</v>
      </c>
      <c r="AE5" s="18">
        <v>3.2195721654606e-18</v>
      </c>
      <c r="AF5" s="18">
        <v>2.1548305359223e-18</v>
      </c>
      <c r="AG5" s="18">
        <v>-1.1124586318332e-18</v>
      </c>
      <c r="AH5" s="18">
        <v>2.8428701193339e-19</v>
      </c>
      <c r="AI5" s="18">
        <v>-1.0965647642347e-17</v>
      </c>
      <c r="AJ5" s="18">
        <v>-6.674498218357e-18</v>
      </c>
      <c r="AK5" s="18">
        <v>-4.6663152157491e-19</v>
      </c>
      <c r="AL5" s="18">
        <v>-4.040223983646e-18</v>
      </c>
      <c r="AM5" s="18">
        <v>-2.2079390313958e-18</v>
      </c>
      <c r="AN5" s="18">
        <v>-2.549554017043e-18</v>
      </c>
      <c r="AO5" s="18">
        <v>-3.5552573996119e-18</v>
      </c>
      <c r="AP5" s="18">
        <v>2.6110574973778e-18</v>
      </c>
      <c r="AQ5" s="18">
        <v>-2.8085453270066e-18</v>
      </c>
      <c r="AR5" s="18">
        <v>-4.2884985646923e-18</v>
      </c>
      <c r="AS5" s="18">
        <v>-6.777251904981e-18</v>
      </c>
      <c r="AT5" s="18">
        <v>-2.7873972741794e-18</v>
      </c>
      <c r="AU5" s="18">
        <v>-3.3470326936024e-18</v>
      </c>
      <c r="AV5" s="18">
        <v>-4.2120074336734e-18</v>
      </c>
      <c r="AW5" s="18">
        <v>-3.4447276563693e-20</v>
      </c>
      <c r="AX5" s="18">
        <v>-1.2153474835911e-18</v>
      </c>
      <c r="AY5" s="18">
        <v>1.4914828834703e-19</v>
      </c>
      <c r="AZ5" s="18">
        <v>5.4721357270616e-20</v>
      </c>
      <c r="BA5" s="18">
        <v>5.8378216993781e-19</v>
      </c>
      <c r="BB5" s="18">
        <v>-2.4508514594849e-19</v>
      </c>
      <c r="BC5" s="17">
        <v>15999999.091205</v>
      </c>
      <c r="BD5" s="17">
        <v>3999999.5461526</v>
      </c>
      <c r="BE5" s="18">
        <v>-2.4847822400412e-5</v>
      </c>
      <c r="BF5" s="18">
        <v>-2.2295798618546e-5</v>
      </c>
      <c r="BG5" s="18">
        <v>9.039191587077e-5</v>
      </c>
      <c r="BH5" s="18">
        <v>-2.1455604062417e-5</v>
      </c>
      <c r="BI5" s="18">
        <v>-2.3302430278991e-5</v>
      </c>
      <c r="BJ5" s="17">
        <v>18.534338138656</v>
      </c>
      <c r="BK5" s="17">
        <v>19.912452416786</v>
      </c>
      <c r="BL5" s="19"/>
    </row>
    <row r="6" spans="1:64">
      <c r="A6" s="17">
        <v>397.16411736214</v>
      </c>
      <c r="B6" s="18">
        <v>2.3458484324713e-7</v>
      </c>
      <c r="C6" s="18">
        <f t="shared" si="0"/>
        <v>6.46830241617047e-10</v>
      </c>
      <c r="D6" s="18">
        <v>5.4345988731581e-11</v>
      </c>
      <c r="E6" s="18">
        <v>5.3809255325427e-11</v>
      </c>
      <c r="F6" s="18">
        <v>5.3809255734963e-11</v>
      </c>
      <c r="G6" s="18">
        <v>5.3809251468556e-11</v>
      </c>
      <c r="H6" s="18">
        <v>5.4346009168911e-11</v>
      </c>
      <c r="I6" s="18">
        <v>5.4346003791748e-11</v>
      </c>
      <c r="J6" s="18">
        <v>5.4345984785752e-11</v>
      </c>
      <c r="K6" s="18">
        <v>5.5676790011722e-11</v>
      </c>
      <c r="L6" s="18">
        <v>5.5676789430631e-11</v>
      </c>
      <c r="M6" s="18">
        <v>5.5676786111762e-11</v>
      </c>
      <c r="N6" s="18">
        <v>3.7112967746631e-11</v>
      </c>
      <c r="O6" s="18">
        <v>5.4345997468629e-11</v>
      </c>
      <c r="P6" s="18">
        <v>3.7112967597417e-11</v>
      </c>
      <c r="Q6" s="18">
        <v>3.7112974805396e-11</v>
      </c>
      <c r="R6" s="18">
        <v>5.3809267670814e-11</v>
      </c>
      <c r="S6" s="18">
        <v>5.3809252355829e-11</v>
      </c>
      <c r="T6" s="18">
        <v>5.3809255185413e-11</v>
      </c>
      <c r="U6" s="18">
        <v>5.4345989541454e-11</v>
      </c>
      <c r="V6" s="18">
        <v>5.5676784847624e-11</v>
      </c>
      <c r="W6" s="18">
        <v>5.5676787448649e-11</v>
      </c>
      <c r="X6" s="18">
        <v>5.5676786116041e-11</v>
      </c>
      <c r="Y6" s="18">
        <v>3.7112965759204e-11</v>
      </c>
      <c r="Z6" s="18">
        <v>3.7112970295541e-11</v>
      </c>
      <c r="AA6" s="18">
        <v>3.7112966840618e-11</v>
      </c>
      <c r="AB6" s="17">
        <v>0.99985722852955</v>
      </c>
      <c r="AC6" s="17">
        <v>0.99026327312609</v>
      </c>
      <c r="AD6" s="17">
        <v>0.00031168681373794</v>
      </c>
      <c r="AE6" s="18">
        <v>2.8709879330473e-13</v>
      </c>
      <c r="AF6" s="18">
        <v>2.6796363811939e-13</v>
      </c>
      <c r="AG6" s="18">
        <v>-1.0848733715533e-13</v>
      </c>
      <c r="AH6" s="18">
        <v>-3.1712055554971e-15</v>
      </c>
      <c r="AI6" s="18">
        <v>-2.1887647423857e-12</v>
      </c>
      <c r="AJ6" s="18">
        <v>-1.2239766061948e-12</v>
      </c>
      <c r="AK6" s="18">
        <v>-8.0440894894844e-14</v>
      </c>
      <c r="AL6" s="18">
        <v>-5.9929432969172e-13</v>
      </c>
      <c r="AM6" s="18">
        <v>-4.5649652684542e-13</v>
      </c>
      <c r="AN6" s="18">
        <v>-2.3347861810102e-13</v>
      </c>
      <c r="AO6" s="18">
        <v>-4.4495229301942e-13</v>
      </c>
      <c r="AP6" s="18">
        <v>2.9551353068786e-13</v>
      </c>
      <c r="AQ6" s="18">
        <v>-2.866729964023e-13</v>
      </c>
      <c r="AR6" s="18">
        <v>-6.227896866908e-13</v>
      </c>
      <c r="AS6" s="18">
        <v>-1.1610786122858e-12</v>
      </c>
      <c r="AT6" s="18">
        <v>-2.2814141924442e-13</v>
      </c>
      <c r="AU6" s="18">
        <v>-4.0471478339988e-13</v>
      </c>
      <c r="AV6" s="18">
        <v>-4.7313372844488e-13</v>
      </c>
      <c r="AW6" s="18">
        <v>-8.1177918220739e-14</v>
      </c>
      <c r="AX6" s="18">
        <v>-2.5910953474082e-14</v>
      </c>
      <c r="AY6" s="18">
        <v>7.5792457018182e-15</v>
      </c>
      <c r="AZ6" s="18">
        <v>-3.6349142958857e-15</v>
      </c>
      <c r="BA6" s="18">
        <v>1.133406839706e-13</v>
      </c>
      <c r="BB6" s="18">
        <v>-2.0003800072559e-15</v>
      </c>
      <c r="BC6" s="17">
        <v>15999956.629909</v>
      </c>
      <c r="BD6" s="17">
        <v>3999969.6396732</v>
      </c>
      <c r="BE6" s="18">
        <v>-9.3749492311698e-5</v>
      </c>
      <c r="BF6" s="18">
        <v>-8.4109572234931e-5</v>
      </c>
      <c r="BG6" s="17">
        <v>0.00034106259296497</v>
      </c>
      <c r="BH6" s="17">
        <v>-0.00030379128655142</v>
      </c>
      <c r="BI6" s="17">
        <v>-0.00033009513816042</v>
      </c>
      <c r="BJ6" s="17">
        <v>70.000184885948</v>
      </c>
      <c r="BK6" s="17">
        <v>75.19102232892</v>
      </c>
      <c r="BL6" s="19"/>
    </row>
    <row r="7" spans="1:64">
      <c r="A7" s="17">
        <v>3971.6411736214</v>
      </c>
      <c r="B7" s="18">
        <v>2.9255576367343e-6</v>
      </c>
      <c r="C7" s="18">
        <f t="shared" si="0"/>
        <v>7.52829784926165e-10</v>
      </c>
      <c r="D7" s="18">
        <v>5.43202459522e-11</v>
      </c>
      <c r="E7" s="18">
        <v>5.3783186716258e-11</v>
      </c>
      <c r="F7" s="18">
        <v>5.3783194306883e-11</v>
      </c>
      <c r="G7" s="18">
        <v>5.378311594402e-11</v>
      </c>
      <c r="H7" s="18">
        <v>5.4320621862883e-11</v>
      </c>
      <c r="I7" s="18">
        <v>5.432052241171e-11</v>
      </c>
      <c r="J7" s="18">
        <v>5.4320173928858e-11</v>
      </c>
      <c r="K7" s="18">
        <v>5.5651613262491e-11</v>
      </c>
      <c r="L7" s="18">
        <v>5.5651602577515e-11</v>
      </c>
      <c r="M7" s="18">
        <v>5.5651541486834e-11</v>
      </c>
      <c r="N7" s="18">
        <v>3.7091886538246e-11</v>
      </c>
      <c r="O7" s="18">
        <v>5.4320406046946e-11</v>
      </c>
      <c r="P7" s="18">
        <v>3.7091884070026e-11</v>
      </c>
      <c r="Q7" s="18">
        <v>3.7092016648847e-11</v>
      </c>
      <c r="R7" s="18">
        <v>5.3783414440651e-11</v>
      </c>
      <c r="S7" s="18">
        <v>5.3783132321884e-11</v>
      </c>
      <c r="T7" s="18">
        <v>5.3783184422618e-11</v>
      </c>
      <c r="U7" s="18">
        <v>5.432026102392e-11</v>
      </c>
      <c r="V7" s="18">
        <v>5.5651518260207e-11</v>
      </c>
      <c r="W7" s="18">
        <v>5.5651566060153e-11</v>
      </c>
      <c r="X7" s="18">
        <v>5.5651541536762e-11</v>
      </c>
      <c r="Y7" s="18">
        <v>3.7091850131975e-11</v>
      </c>
      <c r="Z7" s="18">
        <v>3.7091933315636e-11</v>
      </c>
      <c r="AA7" s="18">
        <v>3.709187009347e-11</v>
      </c>
      <c r="AB7" s="17">
        <v>0.99998382160688</v>
      </c>
      <c r="AC7" s="17">
        <v>0.99025674791948</v>
      </c>
      <c r="AD7" s="17">
        <v>0.00031413254522954</v>
      </c>
      <c r="AE7" s="18">
        <v>2.86579797657e-13</v>
      </c>
      <c r="AF7" s="18">
        <v>2.6767775928077e-13</v>
      </c>
      <c r="AG7" s="18">
        <v>-1.0774855479172e-13</v>
      </c>
      <c r="AH7" s="18">
        <v>-3.3470965135134e-15</v>
      </c>
      <c r="AI7" s="18">
        <v>-2.1839187445643e-12</v>
      </c>
      <c r="AJ7" s="18">
        <v>-1.2186527636004e-12</v>
      </c>
      <c r="AK7" s="18">
        <v>-8.0321542384339e-14</v>
      </c>
      <c r="AL7" s="18">
        <v>-5.9680302537458e-13</v>
      </c>
      <c r="AM7" s="18">
        <v>-4.5481765830352e-13</v>
      </c>
      <c r="AN7" s="18">
        <v>-2.329114721176e-13</v>
      </c>
      <c r="AO7" s="18">
        <v>-4.4158184451827e-13</v>
      </c>
      <c r="AP7" s="18">
        <v>2.9638709880177e-13</v>
      </c>
      <c r="AQ7" s="18">
        <v>-2.8574751670669e-13</v>
      </c>
      <c r="AR7" s="18">
        <v>-6.2343254266494e-13</v>
      </c>
      <c r="AS7" s="18">
        <v>-1.1608497898322e-12</v>
      </c>
      <c r="AT7" s="18">
        <v>-2.2728279722066e-13</v>
      </c>
      <c r="AU7" s="18">
        <v>-4.0539494267e-13</v>
      </c>
      <c r="AV7" s="18">
        <v>-4.7238640413364e-13</v>
      </c>
      <c r="AW7" s="18">
        <v>-8.0972621825747e-14</v>
      </c>
      <c r="AX7" s="18">
        <v>-2.6388318198317e-14</v>
      </c>
      <c r="AY7" s="18">
        <v>6.8937175820801e-15</v>
      </c>
      <c r="AZ7" s="18">
        <v>-3.5982918228502e-15</v>
      </c>
      <c r="BA7" s="18">
        <v>1.1420162083942e-13</v>
      </c>
      <c r="BB7" s="18">
        <v>-2.3438951986349e-15</v>
      </c>
      <c r="BC7" s="17">
        <v>15999473.737026</v>
      </c>
      <c r="BD7" s="17">
        <v>3999624.8013582</v>
      </c>
      <c r="BE7" s="18">
        <v>-9.3348113305504e-5</v>
      </c>
      <c r="BF7" s="18">
        <v>-8.3637499675335e-5</v>
      </c>
      <c r="BG7" s="17">
        <v>0.00034449583993644</v>
      </c>
      <c r="BH7" s="17">
        <v>-0.00030261280849903</v>
      </c>
      <c r="BI7" s="17">
        <v>-0.00032929053594185</v>
      </c>
      <c r="BJ7" s="17">
        <v>70.000197328002</v>
      </c>
      <c r="BK7" s="17">
        <v>75.154317957702</v>
      </c>
      <c r="BL7" s="19"/>
    </row>
    <row r="8" spans="1:64">
      <c r="A8" s="17">
        <v>39716.411736214</v>
      </c>
      <c r="B8" s="18">
        <v>2.973589062529e-5</v>
      </c>
      <c r="C8" s="18">
        <f t="shared" si="0"/>
        <v>7.50049099954584e-10</v>
      </c>
      <c r="D8" s="18">
        <v>5.4074766065635e-11</v>
      </c>
      <c r="E8" s="18">
        <v>5.353068616069e-11</v>
      </c>
      <c r="F8" s="18">
        <v>5.3530784510452e-11</v>
      </c>
      <c r="G8" s="18">
        <v>5.3529947698661e-11</v>
      </c>
      <c r="H8" s="18">
        <v>5.4078641049421e-11</v>
      </c>
      <c r="I8" s="18">
        <v>5.4077574121458e-11</v>
      </c>
      <c r="J8" s="18">
        <v>5.4074035407499e-11</v>
      </c>
      <c r="K8" s="18">
        <v>5.5404348362397e-11</v>
      </c>
      <c r="L8" s="18">
        <v>5.5404218633733e-11</v>
      </c>
      <c r="M8" s="18">
        <v>5.5403596263379e-11</v>
      </c>
      <c r="N8" s="18">
        <v>3.689048131219e-11</v>
      </c>
      <c r="O8" s="18">
        <v>5.4076417087248e-11</v>
      </c>
      <c r="P8" s="18">
        <v>3.6890487982461e-11</v>
      </c>
      <c r="Q8" s="18">
        <v>3.6891874121539e-11</v>
      </c>
      <c r="R8" s="18">
        <v>5.3533092446843e-11</v>
      </c>
      <c r="S8" s="18">
        <v>5.3530114067836e-11</v>
      </c>
      <c r="T8" s="18">
        <v>5.3530688306067e-11</v>
      </c>
      <c r="U8" s="18">
        <v>5.407493335438e-11</v>
      </c>
      <c r="V8" s="18">
        <v>5.5403352267808e-11</v>
      </c>
      <c r="W8" s="18">
        <v>5.5403863124518e-11</v>
      </c>
      <c r="X8" s="18">
        <v>5.5403606007131e-11</v>
      </c>
      <c r="Y8" s="18">
        <v>3.6890122571916e-11</v>
      </c>
      <c r="Z8" s="18">
        <v>3.6890984633458e-11</v>
      </c>
      <c r="AA8" s="18">
        <v>3.6890346701703e-11</v>
      </c>
      <c r="AB8" s="17">
        <v>0.99999837873237</v>
      </c>
      <c r="AC8" s="17">
        <v>0.99017949371558</v>
      </c>
      <c r="AD8" s="17">
        <v>0.00033875151332423</v>
      </c>
      <c r="AE8" s="18">
        <v>2.8221193255503e-13</v>
      </c>
      <c r="AF8" s="18">
        <v>2.6527341691561e-13</v>
      </c>
      <c r="AG8" s="18">
        <v>-1.0043398409442e-13</v>
      </c>
      <c r="AH8" s="18">
        <v>-4.7078711749987e-15</v>
      </c>
      <c r="AI8" s="18">
        <v>-2.1397068301427e-12</v>
      </c>
      <c r="AJ8" s="18">
        <v>-1.1713828893235e-12</v>
      </c>
      <c r="AK8" s="18">
        <v>-7.9643399933825e-14</v>
      </c>
      <c r="AL8" s="18">
        <v>-5.7474179314963e-13</v>
      </c>
      <c r="AM8" s="18">
        <v>-4.3910252662261e-13</v>
      </c>
      <c r="AN8" s="18">
        <v>-2.2821050742752e-13</v>
      </c>
      <c r="AO8" s="18">
        <v>-4.1007407377374e-13</v>
      </c>
      <c r="AP8" s="18">
        <v>3.0489859235351e-13</v>
      </c>
      <c r="AQ8" s="18">
        <v>-2.7752261114401e-13</v>
      </c>
      <c r="AR8" s="18">
        <v>-6.3122371630234e-13</v>
      </c>
      <c r="AS8" s="18">
        <v>-1.1611844106969e-12</v>
      </c>
      <c r="AT8" s="18">
        <v>-2.1978963604859e-13</v>
      </c>
      <c r="AU8" s="18">
        <v>-4.133394674161e-13</v>
      </c>
      <c r="AV8" s="18">
        <v>-4.6522975338532e-13</v>
      </c>
      <c r="AW8" s="18">
        <v>-7.897181083034e-14</v>
      </c>
      <c r="AX8" s="18">
        <v>-3.1873070919008e-14</v>
      </c>
      <c r="AY8" s="18">
        <v>3.6154909802008e-16</v>
      </c>
      <c r="AZ8" s="18">
        <v>-3.3931994248742e-15</v>
      </c>
      <c r="BA8" s="18">
        <v>1.2328825793753e-13</v>
      </c>
      <c r="BB8" s="18">
        <v>-5.6343056343091e-15</v>
      </c>
      <c r="BC8" s="17">
        <v>15994655.000005</v>
      </c>
      <c r="BD8" s="17">
        <v>3996188.4363845</v>
      </c>
      <c r="BE8" s="18">
        <v>-8.9299379806817e-5</v>
      </c>
      <c r="BF8" s="18">
        <v>-7.8892925308375e-5</v>
      </c>
      <c r="BG8" s="17">
        <v>0.00037864311553068</v>
      </c>
      <c r="BH8" s="17">
        <v>-0.0003639453574428</v>
      </c>
      <c r="BI8" s="17">
        <v>-0.00039524844316913</v>
      </c>
      <c r="BJ8" s="17">
        <v>70.000224455171</v>
      </c>
      <c r="BK8" s="17">
        <v>74.799231779442</v>
      </c>
      <c r="BL8" s="19"/>
    </row>
    <row r="9" spans="1:64">
      <c r="A9" s="17">
        <v>397164.11736214</v>
      </c>
      <c r="B9" s="17">
        <v>0.00028929278161517</v>
      </c>
      <c r="C9" s="18">
        <f t="shared" si="0"/>
        <v>7.26139479718776e-10</v>
      </c>
      <c r="D9" s="18">
        <v>5.2223282303039e-11</v>
      </c>
      <c r="E9" s="18">
        <v>5.147213188092e-11</v>
      </c>
      <c r="F9" s="18">
        <v>5.1475028178411e-11</v>
      </c>
      <c r="G9" s="18">
        <v>5.1464517140125e-11</v>
      </c>
      <c r="H9" s="18">
        <v>5.2263355274647e-11</v>
      </c>
      <c r="I9" s="18">
        <v>5.2247751193753e-11</v>
      </c>
      <c r="J9" s="18">
        <v>5.2217079184308e-11</v>
      </c>
      <c r="K9" s="18">
        <v>5.3262710570947e-11</v>
      </c>
      <c r="L9" s="18">
        <v>5.3260055333565e-11</v>
      </c>
      <c r="M9" s="18">
        <v>5.3254774317977e-11</v>
      </c>
      <c r="N9" s="18">
        <v>3.5475542161004e-11</v>
      </c>
      <c r="O9" s="18">
        <v>5.22400575228e-11</v>
      </c>
      <c r="P9" s="18">
        <v>3.5477573239788e-11</v>
      </c>
      <c r="Q9" s="18">
        <v>3.5493093406354e-11</v>
      </c>
      <c r="R9" s="18">
        <v>5.149891877886e-11</v>
      </c>
      <c r="S9" s="18">
        <v>5.1465609528556e-11</v>
      </c>
      <c r="T9" s="18">
        <v>5.1474806579872e-11</v>
      </c>
      <c r="U9" s="18">
        <v>5.2226811335788e-11</v>
      </c>
      <c r="V9" s="18">
        <v>5.3252054445736e-11</v>
      </c>
      <c r="W9" s="18">
        <v>5.3258520913144e-11</v>
      </c>
      <c r="X9" s="18">
        <v>5.3255438818485e-11</v>
      </c>
      <c r="Y9" s="18">
        <v>3.5473177439565e-11</v>
      </c>
      <c r="Z9" s="18">
        <v>3.5482355614214e-11</v>
      </c>
      <c r="AA9" s="18">
        <v>3.5476668353428e-11</v>
      </c>
      <c r="AB9" s="17">
        <v>0.99999982803587</v>
      </c>
      <c r="AC9" s="17">
        <v>0.98877593358887</v>
      </c>
      <c r="AD9" s="17">
        <v>0.00058837413332177</v>
      </c>
      <c r="AE9" s="18">
        <v>2.8464687488738e-13</v>
      </c>
      <c r="AF9" s="18">
        <v>2.5261968797951e-13</v>
      </c>
      <c r="AG9" s="18">
        <v>-2.7824982490568e-14</v>
      </c>
      <c r="AH9" s="18">
        <v>5.1747543634992e-15</v>
      </c>
      <c r="AI9" s="18">
        <v>-1.9024128604111e-12</v>
      </c>
      <c r="AJ9" s="18">
        <v>-9.998361457751e-13</v>
      </c>
      <c r="AK9" s="18">
        <v>-9.8436735419041e-14</v>
      </c>
      <c r="AL9" s="18">
        <v>-5.0522066905465e-13</v>
      </c>
      <c r="AM9" s="18">
        <v>-3.4463497693408e-13</v>
      </c>
      <c r="AN9" s="18">
        <v>-2.3670102885461e-13</v>
      </c>
      <c r="AO9" s="18">
        <v>-2.2458510826378e-13</v>
      </c>
      <c r="AP9" s="18">
        <v>3.9698681510702e-13</v>
      </c>
      <c r="AQ9" s="18">
        <v>-2.4650829406741e-13</v>
      </c>
      <c r="AR9" s="18">
        <v>-7.6490887025633e-13</v>
      </c>
      <c r="AS9" s="18">
        <v>-1.2512616087878e-12</v>
      </c>
      <c r="AT9" s="18">
        <v>-2.0121609809006e-13</v>
      </c>
      <c r="AU9" s="18">
        <v>-5.4529499099044e-13</v>
      </c>
      <c r="AV9" s="18">
        <v>-3.8841634403883e-13</v>
      </c>
      <c r="AW9" s="18">
        <v>-6.3815917785903e-14</v>
      </c>
      <c r="AX9" s="18">
        <v>-1.3714784126989e-13</v>
      </c>
      <c r="AY9" s="18">
        <v>-5.615710353091e-14</v>
      </c>
      <c r="AZ9" s="18">
        <v>-9.3820701417933e-15</v>
      </c>
      <c r="BA9" s="18">
        <v>2.2878937090623e-13</v>
      </c>
      <c r="BB9" s="18">
        <v>-2.4256086186673e-14</v>
      </c>
      <c r="BC9" s="17">
        <v>15947365.430914</v>
      </c>
      <c r="BD9" s="17">
        <v>3962943.2231514</v>
      </c>
      <c r="BE9" s="18">
        <v>-4.5374081750225e-5</v>
      </c>
      <c r="BF9" s="18">
        <v>-2.9680954378804e-5</v>
      </c>
      <c r="BG9" s="17">
        <v>0.00070462677841517</v>
      </c>
      <c r="BH9" s="17">
        <v>0.008069704325713</v>
      </c>
      <c r="BI9" s="17">
        <v>0.0080336955270181</v>
      </c>
      <c r="BJ9" s="17">
        <v>70.009083704267</v>
      </c>
      <c r="BK9" s="17">
        <v>72.20714011492</v>
      </c>
      <c r="BL9" s="19"/>
    </row>
    <row r="10" spans="1:64">
      <c r="A10" s="17">
        <v>50000</v>
      </c>
      <c r="B10" s="18">
        <v>3.7409023042571e-5</v>
      </c>
      <c r="C10" s="18">
        <f t="shared" si="0"/>
        <v>7.25546639112618e-10</v>
      </c>
      <c r="D10" s="18">
        <v>5.3940114295101e-11</v>
      </c>
      <c r="E10" s="18">
        <v>5.3380749708489e-11</v>
      </c>
      <c r="F10" s="18">
        <v>5.3380921963822e-11</v>
      </c>
      <c r="G10" s="18">
        <v>5.33796040293e-11</v>
      </c>
      <c r="H10" s="18">
        <v>5.3946105877245e-11</v>
      </c>
      <c r="I10" s="18">
        <v>5.3944398445526e-11</v>
      </c>
      <c r="J10" s="18">
        <v>5.393900076021e-11</v>
      </c>
      <c r="K10" s="18">
        <v>5.5255896997355e-11</v>
      </c>
      <c r="L10" s="18">
        <v>5.5255680256355e-11</v>
      </c>
      <c r="M10" s="18">
        <v>5.5254729960916e-11</v>
      </c>
      <c r="N10" s="18">
        <v>3.6776433517118e-11</v>
      </c>
      <c r="O10" s="18">
        <v>5.3942663274033e-11</v>
      </c>
      <c r="P10" s="18">
        <v>3.6776473643724e-11</v>
      </c>
      <c r="Q10" s="18">
        <v>3.6778630768592e-11</v>
      </c>
      <c r="R10" s="18">
        <v>5.3384509749791e-11</v>
      </c>
      <c r="S10" s="18">
        <v>5.3379856751428e-11</v>
      </c>
      <c r="T10" s="18">
        <v>5.3380779851786e-11</v>
      </c>
      <c r="U10" s="18">
        <v>5.3940390953858e-11</v>
      </c>
      <c r="V10" s="18">
        <v>5.5254349410815e-11</v>
      </c>
      <c r="W10" s="18">
        <v>5.5255153534056e-11</v>
      </c>
      <c r="X10" s="18">
        <v>5.5254753129762e-11</v>
      </c>
      <c r="Y10" s="18">
        <v>3.6775896932398e-11</v>
      </c>
      <c r="Z10" s="18">
        <v>3.6777231065556e-11</v>
      </c>
      <c r="AA10" s="18">
        <v>3.6776259967116e-11</v>
      </c>
      <c r="AB10" s="17">
        <v>0.99998853601183</v>
      </c>
      <c r="AC10" s="17">
        <v>0.9901244905981</v>
      </c>
      <c r="AD10" s="17">
        <v>0.00034586283609475</v>
      </c>
      <c r="AE10" s="18">
        <v>2.8021978059934e-13</v>
      </c>
      <c r="AF10" s="18">
        <v>2.6409192948206e-13</v>
      </c>
      <c r="AG10" s="18">
        <v>-9.6025602101817e-14</v>
      </c>
      <c r="AH10" s="18">
        <v>-5.2172487903098e-15</v>
      </c>
      <c r="AI10" s="18">
        <v>-2.1158901189279e-12</v>
      </c>
      <c r="AJ10" s="18">
        <v>-1.1472884859507e-12</v>
      </c>
      <c r="AK10" s="18">
        <v>-7.9629300800241e-14</v>
      </c>
      <c r="AL10" s="18">
        <v>-5.6357064916865e-13</v>
      </c>
      <c r="AM10" s="18">
        <v>-4.304015371525e-13</v>
      </c>
      <c r="AN10" s="18">
        <v>-2.2611305722191e-13</v>
      </c>
      <c r="AO10" s="18">
        <v>-3.926547727181e-13</v>
      </c>
      <c r="AP10" s="18">
        <v>3.0988174300731e-13</v>
      </c>
      <c r="AQ10" s="18">
        <v>-2.7327178115915e-13</v>
      </c>
      <c r="AR10" s="18">
        <v>-6.3693070133674e-13</v>
      </c>
      <c r="AS10" s="18">
        <v>-1.1631948380872e-12</v>
      </c>
      <c r="AT10" s="18">
        <v>-2.1608451188143e-13</v>
      </c>
      <c r="AU10" s="18">
        <v>-4.1901240284871e-13</v>
      </c>
      <c r="AV10" s="18">
        <v>-4.6100253231782e-13</v>
      </c>
      <c r="AW10" s="18">
        <v>-7.7816876296772e-14</v>
      </c>
      <c r="AX10" s="18">
        <v>-3.5801665687212e-14</v>
      </c>
      <c r="AY10" s="18">
        <v>-3.3584141827113e-15</v>
      </c>
      <c r="AZ10" s="18">
        <v>-3.3805587648175e-15</v>
      </c>
      <c r="BA10" s="18">
        <v>1.2916842704017e-13</v>
      </c>
      <c r="BB10" s="18">
        <v>-7.5169312511542e-15</v>
      </c>
      <c r="BC10" s="17">
        <v>15993272.797877</v>
      </c>
      <c r="BD10" s="17">
        <v>3995204.7232087</v>
      </c>
      <c r="BE10" s="18">
        <v>-8.8119925640557e-5</v>
      </c>
      <c r="BF10" s="18">
        <v>-7.7518630440973e-5</v>
      </c>
      <c r="BG10" s="17">
        <v>0.00038839214747145</v>
      </c>
      <c r="BH10" s="17">
        <v>-0.00028441570351417</v>
      </c>
      <c r="BI10" s="17">
        <v>-0.00031559433023523</v>
      </c>
      <c r="BJ10" s="17">
        <v>70.000357063213</v>
      </c>
      <c r="BK10" s="17">
        <v>74.700987548783</v>
      </c>
      <c r="BL10" s="19"/>
    </row>
    <row r="11" spans="1:64">
      <c r="A11" s="17">
        <v>62946.270589709</v>
      </c>
      <c r="B11" s="18">
        <v>4.7046573966197e-5</v>
      </c>
      <c r="C11" s="18">
        <f t="shared" si="0"/>
        <v>7.44426810550901e-10</v>
      </c>
      <c r="D11" s="18">
        <v>5.3843331321899e-11</v>
      </c>
      <c r="E11" s="18">
        <v>5.3273508214038e-11</v>
      </c>
      <c r="F11" s="18">
        <v>5.327374416017e-11</v>
      </c>
      <c r="G11" s="18">
        <v>5.3272064261449e-11</v>
      </c>
      <c r="H11" s="18">
        <v>5.3850864613494e-11</v>
      </c>
      <c r="I11" s="18">
        <v>5.384866559598e-11</v>
      </c>
      <c r="J11" s="18">
        <v>5.3841946173476e-11</v>
      </c>
      <c r="K11" s="18">
        <v>5.5148852407283e-11</v>
      </c>
      <c r="L11" s="18">
        <v>5.5148565951995e-11</v>
      </c>
      <c r="M11" s="18">
        <v>5.5147382531395e-11</v>
      </c>
      <c r="N11" s="18">
        <v>3.6697643634424e-11</v>
      </c>
      <c r="O11" s="18">
        <v>5.3846533153911e-11</v>
      </c>
      <c r="P11" s="18">
        <v>3.6697721175142e-11</v>
      </c>
      <c r="Q11" s="18">
        <v>3.670044809614e-11</v>
      </c>
      <c r="R11" s="18">
        <v>5.3278270981315e-11</v>
      </c>
      <c r="S11" s="18">
        <v>5.3272377274853e-11</v>
      </c>
      <c r="T11" s="18">
        <v>5.3273571984247e-11</v>
      </c>
      <c r="U11" s="18">
        <v>5.3843696068963e-11</v>
      </c>
      <c r="V11" s="18">
        <v>5.5146900821127e-11</v>
      </c>
      <c r="W11" s="18">
        <v>5.5147925066691e-11</v>
      </c>
      <c r="X11" s="18">
        <v>5.5147418711555e-11</v>
      </c>
      <c r="Y11" s="18">
        <v>3.6696985789096e-11</v>
      </c>
      <c r="Z11" s="18">
        <v>3.6698665329473e-11</v>
      </c>
      <c r="AA11" s="18">
        <v>3.6697457389042e-11</v>
      </c>
      <c r="AB11" s="17">
        <v>0.99999089600952</v>
      </c>
      <c r="AC11" s="17">
        <v>0.99008133515249</v>
      </c>
      <c r="AD11" s="17">
        <v>0.00035483402212931</v>
      </c>
      <c r="AE11" s="18">
        <v>2.7906147235796e-13</v>
      </c>
      <c r="AF11" s="18">
        <v>2.6331090425404e-13</v>
      </c>
      <c r="AG11" s="18">
        <v>-9.2844327380953e-14</v>
      </c>
      <c r="AH11" s="18">
        <v>-5.4527940914228e-15</v>
      </c>
      <c r="AI11" s="18">
        <v>-2.0997146295485e-12</v>
      </c>
      <c r="AJ11" s="18">
        <v>-1.1316816395094e-12</v>
      </c>
      <c r="AK11" s="18">
        <v>-7.9780398700127e-14</v>
      </c>
      <c r="AL11" s="18">
        <v>-5.5637349960415e-13</v>
      </c>
      <c r="AM11" s="18">
        <v>-4.2443687545194e-13</v>
      </c>
      <c r="AN11" s="18">
        <v>-2.2491091720963e-13</v>
      </c>
      <c r="AO11" s="18">
        <v>-3.8072086907005e-13</v>
      </c>
      <c r="AP11" s="18">
        <v>3.1343198519722e-13</v>
      </c>
      <c r="AQ11" s="18">
        <v>-2.704605947361e-13</v>
      </c>
      <c r="AR11" s="18">
        <v>-6.4145067312954e-13</v>
      </c>
      <c r="AS11" s="18">
        <v>-1.1653151593219e-12</v>
      </c>
      <c r="AT11" s="18">
        <v>-2.1373898159397e-13</v>
      </c>
      <c r="AU11" s="18">
        <v>-4.2345598053983e-13</v>
      </c>
      <c r="AV11" s="18">
        <v>-4.5791026332109e-13</v>
      </c>
      <c r="AW11" s="18">
        <v>-7.7012401482775e-14</v>
      </c>
      <c r="AX11" s="18">
        <v>-3.8924100086446e-14</v>
      </c>
      <c r="AY11" s="18">
        <v>-5.9696954628407e-15</v>
      </c>
      <c r="AZ11" s="18">
        <v>-3.4097656692933e-15</v>
      </c>
      <c r="BA11" s="18">
        <v>1.3357820255278e-13</v>
      </c>
      <c r="BB11" s="18">
        <v>-8.8372089201445e-15</v>
      </c>
      <c r="BC11" s="17">
        <v>15991535.030458</v>
      </c>
      <c r="BD11" s="17">
        <v>3993969.0909286</v>
      </c>
      <c r="BE11" s="18">
        <v>-8.6626641741905e-5</v>
      </c>
      <c r="BF11" s="18">
        <v>-7.5783595443952e-5</v>
      </c>
      <c r="BG11" s="17">
        <v>0.00040062537203267</v>
      </c>
      <c r="BH11" s="17">
        <v>-0.0002791528477291</v>
      </c>
      <c r="BI11" s="17">
        <v>-0.00031144491649982</v>
      </c>
      <c r="BJ11" s="17">
        <v>70.00040015071</v>
      </c>
      <c r="BK11" s="17">
        <v>74.579753582367</v>
      </c>
      <c r="BL11" s="19"/>
    </row>
    <row r="12" spans="1:64">
      <c r="A12" s="17">
        <v>79244.659623056</v>
      </c>
      <c r="B12" s="18">
        <v>5.9144765949151e-5</v>
      </c>
      <c r="C12" s="18">
        <f t="shared" si="0"/>
        <v>7.42293729656393e-10</v>
      </c>
      <c r="D12" s="18">
        <v>5.3723889149937e-11</v>
      </c>
      <c r="E12" s="18">
        <v>5.3141102898933e-11</v>
      </c>
      <c r="F12" s="18">
        <v>5.3141429608192e-11</v>
      </c>
      <c r="G12" s="18">
        <v>5.3139282682593e-11</v>
      </c>
      <c r="H12" s="18">
        <v>5.3733361645902e-11</v>
      </c>
      <c r="I12" s="18">
        <v>5.3730518459036e-11</v>
      </c>
      <c r="J12" s="18">
        <v>5.3722169957814e-11</v>
      </c>
      <c r="K12" s="18">
        <v>5.5017931203328e-11</v>
      </c>
      <c r="L12" s="18">
        <v>5.5017549345427e-11</v>
      </c>
      <c r="M12" s="18">
        <v>5.5016079600657e-11</v>
      </c>
      <c r="N12" s="18">
        <v>3.660359862631e-11</v>
      </c>
      <c r="O12" s="18">
        <v>5.3727910720005e-11</v>
      </c>
      <c r="P12" s="18">
        <v>3.6603736490268e-11</v>
      </c>
      <c r="Q12" s="18">
        <v>3.6607188216876e-11</v>
      </c>
      <c r="R12" s="18">
        <v>5.3147142540106e-11</v>
      </c>
      <c r="S12" s="18">
        <v>5.3139668535499e-11</v>
      </c>
      <c r="T12" s="18">
        <v>5.3141223639189e-11</v>
      </c>
      <c r="U12" s="18">
        <v>5.3724373785431e-11</v>
      </c>
      <c r="V12" s="18">
        <v>5.5015468702442e-11</v>
      </c>
      <c r="W12" s="18">
        <v>5.50167765731e-11</v>
      </c>
      <c r="X12" s="18">
        <v>5.5016135119821e-11</v>
      </c>
      <c r="Y12" s="18">
        <v>3.660279675419e-11</v>
      </c>
      <c r="Z12" s="18">
        <v>3.6604912411003e-11</v>
      </c>
      <c r="AA12" s="18">
        <v>3.6603412523843e-11</v>
      </c>
      <c r="AB12" s="17">
        <v>0.999992770317</v>
      </c>
      <c r="AC12" s="17">
        <v>0.9900234057859</v>
      </c>
      <c r="AD12" s="17">
        <v>0.00036615114427604</v>
      </c>
      <c r="AE12" s="18">
        <v>2.7790461380193e-13</v>
      </c>
      <c r="AF12" s="18">
        <v>2.6241931054357e-13</v>
      </c>
      <c r="AG12" s="18">
        <v>-8.8865381517974e-14</v>
      </c>
      <c r="AH12" s="18">
        <v>-5.6026961622382e-15</v>
      </c>
      <c r="AI12" s="18">
        <v>-2.080678354966e-12</v>
      </c>
      <c r="AJ12" s="18">
        <v>-1.1140451580898e-12</v>
      </c>
      <c r="AK12" s="18">
        <v>-8.0146577879593e-14</v>
      </c>
      <c r="AL12" s="18">
        <v>-5.4831074714408e-13</v>
      </c>
      <c r="AM12" s="18">
        <v>-4.1733526685155e-13</v>
      </c>
      <c r="AN12" s="18">
        <v>-2.2374249496699e-13</v>
      </c>
      <c r="AO12" s="18">
        <v>-3.6654289794567e-13</v>
      </c>
      <c r="AP12" s="18">
        <v>3.1787763184996e-13</v>
      </c>
      <c r="AQ12" s="18">
        <v>-2.672302586554e-13</v>
      </c>
      <c r="AR12" s="18">
        <v>-6.4752057516406e-13</v>
      </c>
      <c r="AS12" s="18">
        <v>-1.1686667234865e-12</v>
      </c>
      <c r="AT12" s="18">
        <v>-2.111603538777e-13</v>
      </c>
      <c r="AU12" s="18">
        <v>-4.2939184165413e-13</v>
      </c>
      <c r="AV12" s="18">
        <v>-4.5400324496803e-13</v>
      </c>
      <c r="AW12" s="18">
        <v>-7.603550867606e-14</v>
      </c>
      <c r="AX12" s="18">
        <v>-4.3135867096865e-14</v>
      </c>
      <c r="AY12" s="18">
        <v>-9.1630743063401e-15</v>
      </c>
      <c r="AZ12" s="18">
        <v>-3.4896836861321e-15</v>
      </c>
      <c r="BA12" s="18">
        <v>1.3923389186514e-13</v>
      </c>
      <c r="BB12" s="18">
        <v>-1.0439697418099e-14</v>
      </c>
      <c r="BC12" s="17">
        <v>15989350.958523</v>
      </c>
      <c r="BD12" s="17">
        <v>3992417.9207648</v>
      </c>
      <c r="BE12" s="18">
        <v>-8.4733526243148e-5</v>
      </c>
      <c r="BF12" s="18">
        <v>-7.3591903777118e-5</v>
      </c>
      <c r="BG12" s="17">
        <v>0.00041596248448533</v>
      </c>
      <c r="BH12" s="17">
        <v>-0.00027252335360075</v>
      </c>
      <c r="BI12" s="17">
        <v>-0.00030612457442575</v>
      </c>
      <c r="BJ12" s="17">
        <v>70.000453247968</v>
      </c>
      <c r="BK12" s="17">
        <v>74.430839742922</v>
      </c>
      <c r="BL12" s="19"/>
    </row>
    <row r="13" spans="1:64">
      <c r="A13" s="17">
        <v>99763.115748444</v>
      </c>
      <c r="B13" s="18">
        <v>7.4321682976065e-5</v>
      </c>
      <c r="C13" s="18">
        <f t="shared" si="0"/>
        <v>7.39671490592082e-10</v>
      </c>
      <c r="D13" s="18">
        <v>5.357754864688e-11</v>
      </c>
      <c r="E13" s="18">
        <v>5.2980454483596e-11</v>
      </c>
      <c r="F13" s="18">
        <v>5.2980912178791e-11</v>
      </c>
      <c r="G13" s="18">
        <v>5.2978158754015e-11</v>
      </c>
      <c r="H13" s="18">
        <v>5.3589470167676e-11</v>
      </c>
      <c r="I13" s="18">
        <v>5.3585771922022e-11</v>
      </c>
      <c r="J13" s="18">
        <v>5.3575420155109e-11</v>
      </c>
      <c r="K13" s="18">
        <v>5.4857302179337e-11</v>
      </c>
      <c r="L13" s="18">
        <v>5.485678854557e-11</v>
      </c>
      <c r="M13" s="18">
        <v>5.4854968307533e-11</v>
      </c>
      <c r="N13" s="18">
        <v>3.6492273117847e-11</v>
      </c>
      <c r="O13" s="18">
        <v>5.3582601999666e-11</v>
      </c>
      <c r="P13" s="18">
        <v>3.6492506166886e-11</v>
      </c>
      <c r="Q13" s="18">
        <v>3.649688551963e-11</v>
      </c>
      <c r="R13" s="18">
        <v>5.2988125016262e-11</v>
      </c>
      <c r="S13" s="18">
        <v>5.2978631366775e-11</v>
      </c>
      <c r="T13" s="18">
        <v>5.298066997568e-11</v>
      </c>
      <c r="U13" s="18">
        <v>5.3578201049573e-11</v>
      </c>
      <c r="V13" s="18">
        <v>5.4854191998737e-11</v>
      </c>
      <c r="W13" s="18">
        <v>5.4855867653494e-11</v>
      </c>
      <c r="X13" s="18">
        <v>5.4855052770767e-11</v>
      </c>
      <c r="Y13" s="18">
        <v>3.6491302287524e-11</v>
      </c>
      <c r="Z13" s="18">
        <v>3.6493971236701e-11</v>
      </c>
      <c r="AA13" s="18">
        <v>3.6492111153482e-11</v>
      </c>
      <c r="AB13" s="17">
        <v>0.9999942549524</v>
      </c>
      <c r="AC13" s="17">
        <v>0.98994566524275</v>
      </c>
      <c r="AD13" s="17">
        <v>0.00038042581688171</v>
      </c>
      <c r="AE13" s="18">
        <v>2.768747564109e-13</v>
      </c>
      <c r="AF13" s="18">
        <v>2.6140211664149e-13</v>
      </c>
      <c r="AG13" s="18">
        <v>-8.3888593998921e-14</v>
      </c>
      <c r="AH13" s="18">
        <v>-5.5816695852879e-15</v>
      </c>
      <c r="AI13" s="18">
        <v>-2.0585025141235e-12</v>
      </c>
      <c r="AJ13" s="18">
        <v>-1.0946399947779e-12</v>
      </c>
      <c r="AK13" s="18">
        <v>-8.0841410579644e-14</v>
      </c>
      <c r="AL13" s="18">
        <v>-5.3957362530118e-13</v>
      </c>
      <c r="AM13" s="18">
        <v>-4.0898180051961e-13</v>
      </c>
      <c r="AN13" s="18">
        <v>-2.227617336082e-13</v>
      </c>
      <c r="AO13" s="18">
        <v>-3.4990997652442e-13</v>
      </c>
      <c r="AP13" s="18">
        <v>3.2344745788933e-13</v>
      </c>
      <c r="AQ13" s="18">
        <v>-2.6358859617052e-13</v>
      </c>
      <c r="AR13" s="18">
        <v>-6.556336392645e-13</v>
      </c>
      <c r="AS13" s="18">
        <v>-1.1737347902294e-12</v>
      </c>
      <c r="AT13" s="18">
        <v>-2.0843663037439e-13</v>
      </c>
      <c r="AU13" s="18">
        <v>-4.3732605834192e-13</v>
      </c>
      <c r="AV13" s="18">
        <v>-4.4902722000826e-13</v>
      </c>
      <c r="AW13" s="18">
        <v>-7.485861709457e-14</v>
      </c>
      <c r="AX13" s="18">
        <v>-4.8847302378695e-14</v>
      </c>
      <c r="AY13" s="18">
        <v>-1.3055332629441e-14</v>
      </c>
      <c r="AZ13" s="18">
        <v>-3.6513515222075e-15</v>
      </c>
      <c r="BA13" s="18">
        <v>1.4646739014383e-13</v>
      </c>
      <c r="BB13" s="18">
        <v>-1.2364645997113e-14</v>
      </c>
      <c r="BC13" s="17">
        <v>15986607.002173</v>
      </c>
      <c r="BD13" s="17">
        <v>3990471.9703869</v>
      </c>
      <c r="BE13" s="18">
        <v>-8.2329222514309e-5</v>
      </c>
      <c r="BF13" s="18">
        <v>-7.0821422951423e-5</v>
      </c>
      <c r="BG13" s="17">
        <v>0.00043517270762493</v>
      </c>
      <c r="BH13" s="17">
        <v>-0.00026430794993246</v>
      </c>
      <c r="BI13" s="17">
        <v>-0.00029940284098186</v>
      </c>
      <c r="BJ13" s="17">
        <v>70.000518078487</v>
      </c>
      <c r="BK13" s="17">
        <v>74.249095836175</v>
      </c>
      <c r="BL13" s="19"/>
    </row>
    <row r="14" spans="1:64">
      <c r="A14" s="17">
        <v>125594.32157548</v>
      </c>
      <c r="B14" s="18">
        <v>9.3345400745335e-5</v>
      </c>
      <c r="C14" s="18">
        <f t="shared" si="0"/>
        <v>7.36462629605893e-10</v>
      </c>
      <c r="D14" s="18">
        <v>5.3403062627311e-11</v>
      </c>
      <c r="E14" s="18">
        <v>5.2790000768082e-11</v>
      </c>
      <c r="F14" s="18">
        <v>5.2790649606893e-11</v>
      </c>
      <c r="G14" s="18">
        <v>5.2787102696467e-11</v>
      </c>
      <c r="H14" s="18">
        <v>5.3418095569789e-11</v>
      </c>
      <c r="I14" s="18">
        <v>5.3413246075115e-11</v>
      </c>
      <c r="J14" s="18">
        <v>5.3400433893282e-11</v>
      </c>
      <c r="K14" s="18">
        <v>5.4660553638968e-11</v>
      </c>
      <c r="L14" s="18">
        <v>5.4659857136628e-11</v>
      </c>
      <c r="M14" s="18">
        <v>5.4657608717357e-11</v>
      </c>
      <c r="N14" s="18">
        <v>3.635594970844e-11</v>
      </c>
      <c r="O14" s="18">
        <v>5.3409420020043e-11</v>
      </c>
      <c r="P14" s="18">
        <v>3.6356329495496e-11</v>
      </c>
      <c r="Q14" s="18">
        <v>3.6361902831493e-11</v>
      </c>
      <c r="R14" s="18">
        <v>5.2799761425461e-11</v>
      </c>
      <c r="S14" s="18">
        <v>5.2787676537985e-11</v>
      </c>
      <c r="T14" s="18">
        <v>5.279037184764e-11</v>
      </c>
      <c r="U14" s="18">
        <v>5.3403956395973e-11</v>
      </c>
      <c r="V14" s="18">
        <v>5.4656619867505e-11</v>
      </c>
      <c r="W14" s="18">
        <v>5.4658776318035e-11</v>
      </c>
      <c r="X14" s="18">
        <v>5.4657736473478e-11</v>
      </c>
      <c r="Y14" s="18">
        <v>3.6354783419444e-11</v>
      </c>
      <c r="Z14" s="18">
        <v>3.6358157906687e-11</v>
      </c>
      <c r="AA14" s="18">
        <v>3.6355852625726e-11</v>
      </c>
      <c r="AB14" s="17">
        <v>0.99999542732084</v>
      </c>
      <c r="AC14" s="17">
        <v>0.98984148708399</v>
      </c>
      <c r="AD14" s="17">
        <v>0.00039842444273369</v>
      </c>
      <c r="AE14" s="18">
        <v>2.761510227777e-13</v>
      </c>
      <c r="AF14" s="18">
        <v>2.6021121420558e-13</v>
      </c>
      <c r="AG14" s="18">
        <v>-7.7632564039171e-14</v>
      </c>
      <c r="AH14" s="18">
        <v>-5.2596308072363e-15</v>
      </c>
      <c r="AI14" s="18">
        <v>-2.0328512670349e-12</v>
      </c>
      <c r="AJ14" s="18">
        <v>-1.0739838502179e-12</v>
      </c>
      <c r="AK14" s="18">
        <v>-8.2028304857577e-14</v>
      </c>
      <c r="AL14" s="18">
        <v>-5.3050049597142e-13</v>
      </c>
      <c r="AM14" s="18">
        <v>-3.9932306882805e-13</v>
      </c>
      <c r="AN14" s="18">
        <v>-2.2221743609805e-13</v>
      </c>
      <c r="AO14" s="18">
        <v>-3.3068708516007e-13</v>
      </c>
      <c r="AP14" s="18">
        <v>3.304412055047e-13</v>
      </c>
      <c r="AQ14" s="18">
        <v>-2.5961757869465e-13</v>
      </c>
      <c r="AR14" s="18">
        <v>-6.6640772268916e-13</v>
      </c>
      <c r="AS14" s="18">
        <v>-1.1810074203783e-12</v>
      </c>
      <c r="AT14" s="18">
        <v>-2.057184051541e-13</v>
      </c>
      <c r="AU14" s="18">
        <v>-4.4790941460377e-13</v>
      </c>
      <c r="AV14" s="18">
        <v>-4.4258694821878e-13</v>
      </c>
      <c r="AW14" s="18">
        <v>-7.3458188821533e-14</v>
      </c>
      <c r="AX14" s="18">
        <v>-5.66038218061e-14</v>
      </c>
      <c r="AY14" s="18">
        <v>-1.7810870382049e-14</v>
      </c>
      <c r="AZ14" s="18">
        <v>-3.9397237311833e-15</v>
      </c>
      <c r="BA14" s="18">
        <v>1.5567693091662e-13</v>
      </c>
      <c r="BB14" s="18">
        <v>-1.4617957372249e-14</v>
      </c>
      <c r="BC14" s="17">
        <v>15983161.234738</v>
      </c>
      <c r="BD14" s="17">
        <v>3988032.8372683</v>
      </c>
      <c r="BE14" s="18">
        <v>-7.9268805546838e-5</v>
      </c>
      <c r="BF14" s="18">
        <v>-6.7316980541269e-5</v>
      </c>
      <c r="BG14" s="17">
        <v>0.00045920666803051</v>
      </c>
      <c r="BH14" s="17">
        <v>-0.00025434277248931</v>
      </c>
      <c r="BI14" s="17">
        <v>-0.00029108105318942</v>
      </c>
      <c r="BJ14" s="17">
        <v>70.000596192927</v>
      </c>
      <c r="BK14" s="17">
        <v>74.029085445343</v>
      </c>
      <c r="BL14" s="19"/>
    </row>
    <row r="15" spans="1:64">
      <c r="A15" s="17">
        <v>158113.88300842</v>
      </c>
      <c r="B15" s="17">
        <v>0.00011716769225053</v>
      </c>
      <c r="C15" s="18">
        <f t="shared" si="0"/>
        <v>7.32552668470637e-10</v>
      </c>
      <c r="D15" s="18">
        <v>5.3188905001252e-11</v>
      </c>
      <c r="E15" s="18">
        <v>5.2560302638656e-11</v>
      </c>
      <c r="F15" s="18">
        <v>5.2561233901907e-11</v>
      </c>
      <c r="G15" s="18">
        <v>5.2556640176202e-11</v>
      </c>
      <c r="H15" s="18">
        <v>5.3207892649527e-11</v>
      </c>
      <c r="I15" s="18">
        <v>5.3201500636575e-11</v>
      </c>
      <c r="J15" s="18">
        <v>5.3185665658786e-11</v>
      </c>
      <c r="K15" s="18">
        <v>5.4417411036667e-11</v>
      </c>
      <c r="L15" s="18">
        <v>5.4416459195106e-11</v>
      </c>
      <c r="M15" s="18">
        <v>5.4413689263682e-11</v>
      </c>
      <c r="N15" s="18">
        <v>3.6192226489845e-11</v>
      </c>
      <c r="O15" s="18">
        <v>5.3196917873588e-11</v>
      </c>
      <c r="P15" s="18">
        <v>3.6192827666344e-11</v>
      </c>
      <c r="Q15" s="18">
        <v>3.6199952325459e-11</v>
      </c>
      <c r="R15" s="18">
        <v>5.2572751338775e-11</v>
      </c>
      <c r="S15" s="18">
        <v>5.2557328298809e-11</v>
      </c>
      <c r="T15" s="18">
        <v>5.2560927564218e-11</v>
      </c>
      <c r="U15" s="18">
        <v>5.3190141047305e-11</v>
      </c>
      <c r="V15" s="18">
        <v>5.4412425386574e-11</v>
      </c>
      <c r="W15" s="18">
        <v>5.441521711566e-11</v>
      </c>
      <c r="X15" s="18">
        <v>5.4413881427118e-11</v>
      </c>
      <c r="Y15" s="18">
        <v>3.6190837355331e-11</v>
      </c>
      <c r="Z15" s="18">
        <v>3.6195119317324e-11</v>
      </c>
      <c r="AA15" s="18">
        <v>3.6192260414596e-11</v>
      </c>
      <c r="AB15" s="17">
        <v>0.99999634968581</v>
      </c>
      <c r="AC15" s="17">
        <v>0.98970147509628</v>
      </c>
      <c r="AD15" s="17">
        <v>0.0004211038655138</v>
      </c>
      <c r="AE15" s="18">
        <v>2.7601180343766e-13</v>
      </c>
      <c r="AF15" s="18">
        <v>2.587378998704e-13</v>
      </c>
      <c r="AG15" s="18">
        <v>-6.9764078460292e-14</v>
      </c>
      <c r="AH15" s="18">
        <v>-4.4478974462441e-15</v>
      </c>
      <c r="AI15" s="18">
        <v>-2.0035200075746e-12</v>
      </c>
      <c r="AJ15" s="18">
        <v>-1.0529662198139e-12</v>
      </c>
      <c r="AK15" s="18">
        <v>-8.3924105757716e-14</v>
      </c>
      <c r="AL15" s="18">
        <v>-5.2159294209912e-13</v>
      </c>
      <c r="AM15" s="18">
        <v>-3.8836438526493e-13</v>
      </c>
      <c r="AN15" s="18">
        <v>-2.2248832728502e-13</v>
      </c>
      <c r="AO15" s="18">
        <v>-3.0884863505313e-13</v>
      </c>
      <c r="AP15" s="18">
        <v>3.393104921448e-13</v>
      </c>
      <c r="AQ15" s="18">
        <v>-2.5547984665587e-13</v>
      </c>
      <c r="AR15" s="18">
        <v>-6.8057889958053e-13</v>
      </c>
      <c r="AS15" s="18">
        <v>-1.1909607404171e-12</v>
      </c>
      <c r="AT15" s="18">
        <v>-2.0324473354808e-13</v>
      </c>
      <c r="AU15" s="18">
        <v>-4.6193854120185e-13</v>
      </c>
      <c r="AV15" s="18">
        <v>-4.3414668064146e-13</v>
      </c>
      <c r="AW15" s="18">
        <v>-7.1811537434703e-14</v>
      </c>
      <c r="AX15" s="18">
        <v>-6.7156289345708e-14</v>
      </c>
      <c r="AY15" s="18">
        <v>-2.3677741429463e-14</v>
      </c>
      <c r="AZ15" s="18">
        <v>-4.4189614415313e-15</v>
      </c>
      <c r="BA15" s="18">
        <v>1.6732653278968e-13</v>
      </c>
      <c r="BB15" s="18">
        <v>-1.7128805608443e-14</v>
      </c>
      <c r="BC15" s="17">
        <v>15978836.708814</v>
      </c>
      <c r="BD15" s="17">
        <v>3984978.8234894</v>
      </c>
      <c r="BE15" s="18">
        <v>-7.5364436414874e-5</v>
      </c>
      <c r="BF15" s="18">
        <v>-6.2880824618911e-5</v>
      </c>
      <c r="BG15" s="17">
        <v>0.00048923496169399</v>
      </c>
      <c r="BH15" s="17">
        <v>-0.00024279446965853</v>
      </c>
      <c r="BI15" s="17">
        <v>-0.00028123182956355</v>
      </c>
      <c r="BJ15" s="17">
        <v>70.000688685448</v>
      </c>
      <c r="BK15" s="17">
        <v>73.765435727463</v>
      </c>
      <c r="BL15" s="19"/>
    </row>
    <row r="16" spans="1:64">
      <c r="A16" s="17">
        <v>199053.58527675</v>
      </c>
      <c r="B16" s="17">
        <v>0.00014696417108791</v>
      </c>
      <c r="C16" s="18">
        <f t="shared" si="0"/>
        <v>7.27813764792077e-10</v>
      </c>
      <c r="D16" s="18">
        <v>5.2938448564886e-11</v>
      </c>
      <c r="E16" s="18">
        <v>5.2280840621496e-11</v>
      </c>
      <c r="F16" s="18">
        <v>5.2282192711248e-11</v>
      </c>
      <c r="G16" s="18">
        <v>5.2276205430568e-11</v>
      </c>
      <c r="H16" s="18">
        <v>5.2962484153777e-11</v>
      </c>
      <c r="I16" s="18">
        <v>5.2954022595634e-11</v>
      </c>
      <c r="J16" s="18">
        <v>5.293446056978e-11</v>
      </c>
      <c r="K16" s="18">
        <v>5.4122848708256e-11</v>
      </c>
      <c r="L16" s="18">
        <v>5.4121540287627e-11</v>
      </c>
      <c r="M16" s="18">
        <v>5.4118135589716e-11</v>
      </c>
      <c r="N16" s="18">
        <v>3.5995786542311e-11</v>
      </c>
      <c r="O16" s="18">
        <v>5.2948577374998e-11</v>
      </c>
      <c r="P16" s="18">
        <v>3.5996710263113e-11</v>
      </c>
      <c r="Q16" s="18">
        <v>3.6005868446689e-11</v>
      </c>
      <c r="R16" s="18">
        <v>5.2296758543608e-11</v>
      </c>
      <c r="S16" s="18">
        <v>5.2277016544043e-11</v>
      </c>
      <c r="T16" s="18">
        <v>5.2281875517995e-11</v>
      </c>
      <c r="U16" s="18">
        <v>5.2940168960855e-11</v>
      </c>
      <c r="V16" s="18">
        <v>5.4116512545836e-11</v>
      </c>
      <c r="W16" s="18">
        <v>5.412015507857e-11</v>
      </c>
      <c r="X16" s="18">
        <v>5.4118422861448e-11</v>
      </c>
      <c r="Y16" s="18">
        <v>3.5994143146226e-11</v>
      </c>
      <c r="Z16" s="18">
        <v>3.5999605275913e-11</v>
      </c>
      <c r="AA16" s="18">
        <v>3.5996049301576e-11</v>
      </c>
      <c r="AB16" s="17">
        <v>0.99999707227047</v>
      </c>
      <c r="AC16" s="17">
        <v>0.98951348957888</v>
      </c>
      <c r="AD16" s="17">
        <v>0.00044965219263017</v>
      </c>
      <c r="AE16" s="18">
        <v>2.7686036039387e-13</v>
      </c>
      <c r="AF16" s="18">
        <v>2.567661902649e-13</v>
      </c>
      <c r="AG16" s="18">
        <v>-5.991137927493e-14</v>
      </c>
      <c r="AH16" s="18">
        <v>-2.865699998714e-15</v>
      </c>
      <c r="AI16" s="18">
        <v>-1.9703711839975e-12</v>
      </c>
      <c r="AJ16" s="18">
        <v>-1.0328676212721e-12</v>
      </c>
      <c r="AK16" s="18">
        <v>-8.6785851264311e-14</v>
      </c>
      <c r="AL16" s="18">
        <v>-5.1353939410165e-13</v>
      </c>
      <c r="AM16" s="18">
        <v>-3.7615005991836e-13</v>
      </c>
      <c r="AN16" s="18">
        <v>-2.2413772637136e-13</v>
      </c>
      <c r="AO16" s="18">
        <v>-2.8448655300616e-13</v>
      </c>
      <c r="AP16" s="18">
        <v>3.5074016248831e-13</v>
      </c>
      <c r="AQ16" s="18">
        <v>-2.5146118330954e-13</v>
      </c>
      <c r="AR16" s="18">
        <v>-6.9901852377159e-13</v>
      </c>
      <c r="AS16" s="18">
        <v>-1.2038814676726e-12</v>
      </c>
      <c r="AT16" s="18">
        <v>-2.013386865295e-13</v>
      </c>
      <c r="AU16" s="18">
        <v>-4.8030375176299e-13</v>
      </c>
      <c r="AV16" s="18">
        <v>-4.2295663085502e-13</v>
      </c>
      <c r="AW16" s="18">
        <v>-6.9884128183156e-14</v>
      </c>
      <c r="AX16" s="18">
        <v>-8.1583655500995e-14</v>
      </c>
      <c r="AY16" s="18">
        <v>-3.1063965566296e-14</v>
      </c>
      <c r="AZ16" s="18">
        <v>-5.1915064967207e-15</v>
      </c>
      <c r="BA16" s="18">
        <v>1.8195698106344e-13</v>
      </c>
      <c r="BB16" s="18">
        <v>-1.9711659126758e-14</v>
      </c>
      <c r="BC16" s="17">
        <v>15973413.235397</v>
      </c>
      <c r="BD16" s="17">
        <v>3981160.0517469</v>
      </c>
      <c r="BE16" s="18">
        <v>-7.037177891511e-5</v>
      </c>
      <c r="BF16" s="18">
        <v>-5.7260591713539e-5</v>
      </c>
      <c r="BG16" s="17">
        <v>0.0005266930056433</v>
      </c>
      <c r="BH16" s="17">
        <v>-0.00023014296567005</v>
      </c>
      <c r="BI16" s="17">
        <v>-0.00027020786646294</v>
      </c>
      <c r="BJ16" s="17">
        <v>70.000795932848</v>
      </c>
      <c r="BK16" s="17">
        <v>73.453526318831</v>
      </c>
      <c r="BL16" s="19"/>
    </row>
    <row r="17" spans="1:64">
      <c r="A17" s="17">
        <v>250593.61681364</v>
      </c>
      <c r="B17" s="17">
        <v>0.0001841814186</v>
      </c>
      <c r="C17" s="18">
        <f t="shared" si="0"/>
        <v>7.22103700799088e-10</v>
      </c>
      <c r="D17" s="18">
        <v>5.2636860585034e-11</v>
      </c>
      <c r="E17" s="18">
        <v>5.1940556358878e-11</v>
      </c>
      <c r="F17" s="18">
        <v>5.1942538790273e-11</v>
      </c>
      <c r="G17" s="18">
        <v>5.1934680179645e-11</v>
      </c>
      <c r="H17" s="18">
        <v>5.2667348953951e-11</v>
      </c>
      <c r="I17" s="18">
        <v>5.2656138657694e-11</v>
      </c>
      <c r="J17" s="18">
        <v>5.2631940572991e-11</v>
      </c>
      <c r="K17" s="18">
        <v>5.375864262753e-11</v>
      </c>
      <c r="L17" s="18">
        <v>5.3756839144173e-11</v>
      </c>
      <c r="M17" s="18">
        <v>5.375265890015e-11</v>
      </c>
      <c r="N17" s="18">
        <v>3.5764905072634e-11</v>
      </c>
      <c r="O17" s="18">
        <v>5.2649709723983e-11</v>
      </c>
      <c r="P17" s="18">
        <v>3.5766288834087e-11</v>
      </c>
      <c r="Q17" s="18">
        <v>3.5778143046565e-11</v>
      </c>
      <c r="R17" s="18">
        <v>5.1960965068736e-11</v>
      </c>
      <c r="S17" s="18">
        <v>5.193561296561e-11</v>
      </c>
      <c r="T17" s="18">
        <v>5.19422471783e-11</v>
      </c>
      <c r="U17" s="18">
        <v>5.2639253293573e-11</v>
      </c>
      <c r="V17" s="18">
        <v>5.375056192201e-11</v>
      </c>
      <c r="W17" s="18">
        <v>5.3755363442603e-11</v>
      </c>
      <c r="X17" s="18">
        <v>5.3753086905871e-11</v>
      </c>
      <c r="Y17" s="18">
        <v>3.5762972519456e-11</v>
      </c>
      <c r="Z17" s="18">
        <v>3.5769989559274e-11</v>
      </c>
      <c r="AA17" s="18">
        <v>3.5765542689055e-11</v>
      </c>
      <c r="AB17" s="17">
        <v>0.99999763534855</v>
      </c>
      <c r="AC17" s="17">
        <v>0.98926002939356</v>
      </c>
      <c r="AD17" s="17">
        <v>0.00048553530813806</v>
      </c>
      <c r="AE17" s="18">
        <v>2.7921761528359e-13</v>
      </c>
      <c r="AF17" s="18">
        <v>2.5385609816095e-13</v>
      </c>
      <c r="AG17" s="18">
        <v>-4.7638643675844e-14</v>
      </c>
      <c r="AH17" s="18">
        <v>-1.3224803561005e-16</v>
      </c>
      <c r="AI17" s="18">
        <v>-1.9335779797283e-12</v>
      </c>
      <c r="AJ17" s="18">
        <v>-1.0152527522177e-12</v>
      </c>
      <c r="AK17" s="18">
        <v>-9.0900912499185e-14</v>
      </c>
      <c r="AL17" s="18">
        <v>-5.0733179422389e-13</v>
      </c>
      <c r="AM17" s="18">
        <v>-3.6277345076682e-13</v>
      </c>
      <c r="AN17" s="18">
        <v>-2.2798401040617e-13</v>
      </c>
      <c r="AO17" s="18">
        <v>-2.5780588617084e-13</v>
      </c>
      <c r="AP17" s="18">
        <v>3.6587214020895e-13</v>
      </c>
      <c r="AQ17" s="18">
        <v>-2.4813829682827e-13</v>
      </c>
      <c r="AR17" s="18">
        <v>-7.2251933832484e-13</v>
      </c>
      <c r="AS17" s="18">
        <v>-1.2194248046749e-12</v>
      </c>
      <c r="AT17" s="18">
        <v>-2.004279138331e-13</v>
      </c>
      <c r="AU17" s="18">
        <v>-5.0395736605926e-13</v>
      </c>
      <c r="AV17" s="18">
        <v>-4.0807329809508e-13</v>
      </c>
      <c r="AW17" s="18">
        <v>-6.7621004535617e-14</v>
      </c>
      <c r="AX17" s="18">
        <v>-1.0150687424091e-13</v>
      </c>
      <c r="AY17" s="18">
        <v>-4.0628923273127e-14</v>
      </c>
      <c r="AZ17" s="18">
        <v>-6.4271419331475e-15</v>
      </c>
      <c r="BA17" s="18">
        <v>2.0011974137318e-13</v>
      </c>
      <c r="BB17" s="18">
        <v>-2.1870438091473e-14</v>
      </c>
      <c r="BC17" s="17">
        <v>15966617.530909</v>
      </c>
      <c r="BD17" s="17">
        <v>3976392.9776041</v>
      </c>
      <c r="BE17" s="18">
        <v>-6.3969778014962e-5</v>
      </c>
      <c r="BF17" s="18">
        <v>-5.0137218015457e-5</v>
      </c>
      <c r="BG17" s="17">
        <v>0.00057333265153299</v>
      </c>
      <c r="BH17" s="17">
        <v>-0.00021853958757516</v>
      </c>
      <c r="BI17" s="17">
        <v>-0.00026008674559278</v>
      </c>
      <c r="BJ17" s="17">
        <v>70.000914865328</v>
      </c>
      <c r="BK17" s="17">
        <v>73.090538862742</v>
      </c>
      <c r="BL17" s="19"/>
    </row>
    <row r="18" spans="1:64">
      <c r="A18" s="17">
        <v>315478.6722401</v>
      </c>
      <c r="B18" s="17">
        <v>0.00023059100216654</v>
      </c>
      <c r="C18" s="18">
        <f t="shared" si="0"/>
        <v>7.15258440661118e-10</v>
      </c>
      <c r="D18" s="18">
        <v>5.225616956849e-11</v>
      </c>
      <c r="E18" s="18">
        <v>5.152303717773e-11</v>
      </c>
      <c r="F18" s="18">
        <v>5.152596546898e-11</v>
      </c>
      <c r="G18" s="18">
        <v>5.15155752769e-11</v>
      </c>
      <c r="H18" s="18">
        <v>5.2294928537051e-11</v>
      </c>
      <c r="I18" s="18">
        <v>5.2280105599966e-11</v>
      </c>
      <c r="J18" s="18">
        <v>5.225008633237e-11</v>
      </c>
      <c r="K18" s="18">
        <v>5.3315030584265e-11</v>
      </c>
      <c r="L18" s="18">
        <v>5.3312546277633e-11</v>
      </c>
      <c r="M18" s="18">
        <v>5.3307413115838e-11</v>
      </c>
      <c r="N18" s="18">
        <v>3.5496929148028e-11</v>
      </c>
      <c r="O18" s="18">
        <v>5.227256832873e-11</v>
      </c>
      <c r="P18" s="18">
        <v>3.5498940156092e-11</v>
      </c>
      <c r="Q18" s="18">
        <v>3.5514408729612e-11</v>
      </c>
      <c r="R18" s="18">
        <v>5.154926516403e-11</v>
      </c>
      <c r="S18" s="18">
        <v>5.1516609637847e-11</v>
      </c>
      <c r="T18" s="18">
        <v>5.1525764670122e-11</v>
      </c>
      <c r="U18" s="18">
        <v>5.2259495047535e-11</v>
      </c>
      <c r="V18" s="18">
        <v>5.3304681713126e-11</v>
      </c>
      <c r="W18" s="18">
        <v>5.3311094898373e-11</v>
      </c>
      <c r="X18" s="18">
        <v>5.3308050237547e-11</v>
      </c>
      <c r="Y18" s="18">
        <v>3.5494653122966e-11</v>
      </c>
      <c r="Z18" s="18">
        <v>3.5503756130892e-11</v>
      </c>
      <c r="AA18" s="18">
        <v>3.5498140340549e-11</v>
      </c>
      <c r="AB18" s="17">
        <v>0.99999807054717</v>
      </c>
      <c r="AC18" s="17">
        <v>0.98891389075531</v>
      </c>
      <c r="AD18" s="17">
        <v>0.00053055239198538</v>
      </c>
      <c r="AE18" s="18">
        <v>2.8374748168341e-13</v>
      </c>
      <c r="AF18" s="18">
        <v>2.4942679718468e-13</v>
      </c>
      <c r="AG18" s="18">
        <v>-3.2588846400137e-14</v>
      </c>
      <c r="AH18" s="18">
        <v>4.4340408534527e-15</v>
      </c>
      <c r="AI18" s="18">
        <v>-1.8945235025664e-12</v>
      </c>
      <c r="AJ18" s="18">
        <v>-1.0016067544009e-12</v>
      </c>
      <c r="AK18" s="18">
        <v>-9.6495509455136e-14</v>
      </c>
      <c r="AL18" s="18">
        <v>-5.0424696096085e-13</v>
      </c>
      <c r="AM18" s="18">
        <v>-3.4820267483847e-13</v>
      </c>
      <c r="AN18" s="18">
        <v>-2.3519874606444e-13</v>
      </c>
      <c r="AO18" s="18">
        <v>-2.2915560685995e-13</v>
      </c>
      <c r="AP18" s="18">
        <v>3.8683496450093e-13</v>
      </c>
      <c r="AQ18" s="18">
        <v>-2.4634239517204e-13</v>
      </c>
      <c r="AR18" s="18">
        <v>-7.5181030299318e-13</v>
      </c>
      <c r="AS18" s="18">
        <v>-1.2368362016482e-12</v>
      </c>
      <c r="AT18" s="18">
        <v>-2.0107555100707e-13</v>
      </c>
      <c r="AU18" s="18">
        <v>-5.3366120722688e-13</v>
      </c>
      <c r="AV18" s="18">
        <v>-3.8863278826855e-13</v>
      </c>
      <c r="AW18" s="18">
        <v>-6.4898923678957e-14</v>
      </c>
      <c r="AX18" s="18">
        <v>-1.2946121145828e-13</v>
      </c>
      <c r="AY18" s="18">
        <v>-5.3441705897562e-14</v>
      </c>
      <c r="AZ18" s="18">
        <v>-8.4198365064178e-15</v>
      </c>
      <c r="BA18" s="18">
        <v>2.2218748891753e-13</v>
      </c>
      <c r="BB18" s="18">
        <v>-2.2795049807023e-14</v>
      </c>
      <c r="BC18" s="17">
        <v>15958112.301121</v>
      </c>
      <c r="BD18" s="17">
        <v>3970455.086154</v>
      </c>
      <c r="BE18" s="18">
        <v>-5.5742225727518e-5</v>
      </c>
      <c r="BF18" s="18">
        <v>-4.1110951198062e-5</v>
      </c>
      <c r="BG18" s="17">
        <v>0.00063128153443363</v>
      </c>
      <c r="BH18" s="17">
        <v>-0.00021241086558524</v>
      </c>
      <c r="BI18" s="17">
        <v>-0.000254681030119</v>
      </c>
      <c r="BJ18" s="17">
        <v>70.001038494126</v>
      </c>
      <c r="BK18" s="17">
        <v>72.676871750675</v>
      </c>
      <c r="BL18" s="19"/>
    </row>
    <row r="19" spans="1:64">
      <c r="A19" s="17">
        <v>397164.11736214</v>
      </c>
      <c r="B19" s="17">
        <v>0.00028835175655562</v>
      </c>
      <c r="C19" s="18">
        <f t="shared" si="0"/>
        <v>7.07111950027133e-10</v>
      </c>
      <c r="D19" s="18">
        <v>5.1799625931587e-11</v>
      </c>
      <c r="E19" s="18">
        <v>5.1006352447028e-11</v>
      </c>
      <c r="F19" s="18">
        <v>5.1010694239201e-11</v>
      </c>
      <c r="G19" s="18">
        <v>5.0996866622047e-11</v>
      </c>
      <c r="H19" s="18">
        <v>5.1848997555007e-11</v>
      </c>
      <c r="I19" s="18">
        <v>5.182950740057e-11</v>
      </c>
      <c r="J19" s="18">
        <v>5.1792067496146e-11</v>
      </c>
      <c r="K19" s="18">
        <v>5.2784708765393e-11</v>
      </c>
      <c r="L19" s="18">
        <v>5.2781309543045e-11</v>
      </c>
      <c r="M19" s="18">
        <v>5.2774988921217e-11</v>
      </c>
      <c r="N19" s="18">
        <v>3.5179199346597e-11</v>
      </c>
      <c r="O19" s="18">
        <v>5.1820731069177e-11</v>
      </c>
      <c r="P19" s="18">
        <v>3.5182056345223e-11</v>
      </c>
      <c r="Q19" s="18">
        <v>3.5202414334344e-11</v>
      </c>
      <c r="R19" s="18">
        <v>5.1040102356635e-11</v>
      </c>
      <c r="S19" s="18">
        <v>5.0997950963633e-11</v>
      </c>
      <c r="T19" s="18">
        <v>5.1010692873705e-11</v>
      </c>
      <c r="U19" s="18">
        <v>5.1804222022321e-11</v>
      </c>
      <c r="V19" s="18">
        <v>5.2771394689131e-11</v>
      </c>
      <c r="W19" s="18">
        <v>5.2780105098702e-11</v>
      </c>
      <c r="X19" s="18">
        <v>5.2775940533177e-11</v>
      </c>
      <c r="Y19" s="18">
        <v>3.5176513536446e-11</v>
      </c>
      <c r="Z19" s="18">
        <v>3.5188438758808e-11</v>
      </c>
      <c r="AA19" s="18">
        <v>3.5181276396315e-11</v>
      </c>
      <c r="AB19" s="17">
        <v>0.99999840296212</v>
      </c>
      <c r="AC19" s="17">
        <v>0.98843233359853</v>
      </c>
      <c r="AD19" s="17">
        <v>0.00058689484019412</v>
      </c>
      <c r="AE19" s="18">
        <v>2.9130844335816e-13</v>
      </c>
      <c r="AF19" s="18">
        <v>2.4270116008674e-13</v>
      </c>
      <c r="AG19" s="18">
        <v>-1.4668601927896e-14</v>
      </c>
      <c r="AH19" s="18">
        <v>1.1974318195357e-14</v>
      </c>
      <c r="AI19" s="18">
        <v>-1.8554450240344e-12</v>
      </c>
      <c r="AJ19" s="18">
        <v>-9.9315811186532e-13</v>
      </c>
      <c r="AK19" s="18">
        <v>-1.0349405830542e-13</v>
      </c>
      <c r="AL19" s="18">
        <v>-5.05572921985e-13</v>
      </c>
      <c r="AM19" s="18">
        <v>-3.3172164978967e-13</v>
      </c>
      <c r="AN19" s="18">
        <v>-2.4735944710784e-13</v>
      </c>
      <c r="AO19" s="18">
        <v>-1.9894296013901e-13</v>
      </c>
      <c r="AP19" s="18">
        <v>4.1713743190998e-13</v>
      </c>
      <c r="AQ19" s="18">
        <v>-2.4745852371673e-13</v>
      </c>
      <c r="AR19" s="18">
        <v>-7.8696461151877e-13</v>
      </c>
      <c r="AS19" s="18">
        <v>-1.2549006172637e-12</v>
      </c>
      <c r="AT19" s="18">
        <v>-2.0399486909917e-13</v>
      </c>
      <c r="AU19" s="18">
        <v>-5.6985307253091e-13</v>
      </c>
      <c r="AV19" s="18">
        <v>-3.6391629742819e-13</v>
      </c>
      <c r="AW19" s="18">
        <v>-6.1394644207116e-14</v>
      </c>
      <c r="AX19" s="18">
        <v>-1.6924268784183e-13</v>
      </c>
      <c r="AY19" s="18">
        <v>-7.1304813931797e-14</v>
      </c>
      <c r="AZ19" s="18">
        <v>-1.1684513595521e-14</v>
      </c>
      <c r="BA19" s="18">
        <v>2.4821677123989e-13</v>
      </c>
      <c r="BB19" s="18">
        <v>-2.0876274894276e-14</v>
      </c>
      <c r="BC19" s="17">
        <v>15947482.549389</v>
      </c>
      <c r="BD19" s="17">
        <v>3963079.0930582</v>
      </c>
      <c r="BE19" s="18">
        <v>-4.5149963483571e-5</v>
      </c>
      <c r="BF19" s="18">
        <v>-2.968003917944e-5</v>
      </c>
      <c r="BG19" s="17">
        <v>0.00070310792782314</v>
      </c>
      <c r="BH19" s="17">
        <v>-0.00021815404673697</v>
      </c>
      <c r="BI19" s="17">
        <v>-0.0002603239240456</v>
      </c>
      <c r="BJ19" s="17">
        <v>70.00115412384</v>
      </c>
      <c r="BK19" s="17">
        <v>72.218305156185</v>
      </c>
      <c r="BL19" s="19"/>
    </row>
    <row r="20" spans="1:64">
      <c r="A20" s="17">
        <v>500000</v>
      </c>
      <c r="B20" s="17">
        <v>0.00036008070493476</v>
      </c>
      <c r="C20" s="18">
        <f t="shared" si="0"/>
        <v>6.97508948619966e-10</v>
      </c>
      <c r="D20" s="18">
        <v>5.124579482896e-11</v>
      </c>
      <c r="E20" s="18">
        <v>5.039491399304e-11</v>
      </c>
      <c r="F20" s="18">
        <v>5.0401347529519e-11</v>
      </c>
      <c r="G20" s="18">
        <v>5.0382859214717e-11</v>
      </c>
      <c r="H20" s="18">
        <v>5.1308730515514e-11</v>
      </c>
      <c r="I20" s="18">
        <v>5.1283391653187e-11</v>
      </c>
      <c r="J20" s="18">
        <v>5.1236325441755e-11</v>
      </c>
      <c r="K20" s="18">
        <v>5.2159461225031e-11</v>
      </c>
      <c r="L20" s="18">
        <v>5.2154874136399e-11</v>
      </c>
      <c r="M20" s="18">
        <v>5.2147053132462e-11</v>
      </c>
      <c r="N20" s="18">
        <v>3.4789882389407e-11</v>
      </c>
      <c r="O20" s="18">
        <v>5.1273244940411e-11</v>
      </c>
      <c r="P20" s="18">
        <v>3.4793892077715e-11</v>
      </c>
      <c r="Q20" s="18">
        <v>3.4820890472303e-11</v>
      </c>
      <c r="R20" s="18">
        <v>5.043831028819e-11</v>
      </c>
      <c r="S20" s="18">
        <v>5.0383894763911e-11</v>
      </c>
      <c r="T20" s="18">
        <v>5.0401716538e-11</v>
      </c>
      <c r="U20" s="18">
        <v>5.1252066530662e-11</v>
      </c>
      <c r="V20" s="18">
        <v>5.2142265478698e-11</v>
      </c>
      <c r="W20" s="18">
        <v>5.2154334568534e-11</v>
      </c>
      <c r="X20" s="18">
        <v>5.2148485239446e-11</v>
      </c>
      <c r="Y20" s="18">
        <v>3.4786713794283e-11</v>
      </c>
      <c r="Z20" s="18">
        <v>3.4802491030271e-11</v>
      </c>
      <c r="AA20" s="18">
        <v>3.4793278730261e-11</v>
      </c>
      <c r="AB20" s="17">
        <v>0.99999865139133</v>
      </c>
      <c r="AC20" s="17">
        <v>0.98774186806755</v>
      </c>
      <c r="AD20" s="17">
        <v>0.00065721335035655</v>
      </c>
      <c r="AE20" s="18">
        <v>3.0290678208927e-13</v>
      </c>
      <c r="AF20" s="18">
        <v>2.3263476732046e-13</v>
      </c>
      <c r="AG20" s="18">
        <v>6.3038802780322e-15</v>
      </c>
      <c r="AH20" s="18">
        <v>2.4528473362212e-14</v>
      </c>
      <c r="AI20" s="18">
        <v>-1.820087515851e-12</v>
      </c>
      <c r="AJ20" s="18">
        <v>-9.9031717860405e-13</v>
      </c>
      <c r="AK20" s="18">
        <v>-1.1110690414953e-13</v>
      </c>
      <c r="AL20" s="18">
        <v>-5.1277163703762e-13</v>
      </c>
      <c r="AM20" s="18">
        <v>-3.1117859992924e-13</v>
      </c>
      <c r="AN20" s="18">
        <v>-2.6680161376099e-13</v>
      </c>
      <c r="AO20" s="18">
        <v>-1.6706167368053e-13</v>
      </c>
      <c r="AP20" s="18">
        <v>4.6285615976493e-13</v>
      </c>
      <c r="AQ20" s="18">
        <v>-2.5368610573169e-13</v>
      </c>
      <c r="AR20" s="18">
        <v>-8.2661075560409e-13</v>
      </c>
      <c r="AS20" s="18">
        <v>-1.2710929820308e-12</v>
      </c>
      <c r="AT20" s="18">
        <v>-2.1018431012484e-13</v>
      </c>
      <c r="AU20" s="18">
        <v>-6.1277139986681e-13</v>
      </c>
      <c r="AV20" s="18">
        <v>-3.3365270555313e-13</v>
      </c>
      <c r="AW20" s="18">
        <v>-5.6415477581416e-14</v>
      </c>
      <c r="AX20" s="18">
        <v>-2.2681047117871e-13</v>
      </c>
      <c r="AY20" s="18">
        <v>-9.7389102563467e-14</v>
      </c>
      <c r="AZ20" s="18">
        <v>-1.7228348594629e-14</v>
      </c>
      <c r="BA20" s="18">
        <v>2.7809514815648e-13</v>
      </c>
      <c r="BB20" s="18">
        <v>-1.2988166703862e-14</v>
      </c>
      <c r="BC20" s="17">
        <v>15934219.326817</v>
      </c>
      <c r="BD20" s="17">
        <v>3953947.8545729</v>
      </c>
      <c r="BE20" s="18">
        <v>-3.1489369174252e-5</v>
      </c>
      <c r="BF20" s="18">
        <v>-1.521998508397e-5</v>
      </c>
      <c r="BG20" s="17">
        <v>0.00079189137802729</v>
      </c>
      <c r="BH20" s="17">
        <v>-0.00025061856520918</v>
      </c>
      <c r="BI20" s="17">
        <v>-0.00029215274877369</v>
      </c>
      <c r="BJ20" s="17">
        <v>70.001236588164</v>
      </c>
      <c r="BK20" s="17">
        <v>71.728192587907</v>
      </c>
      <c r="BL20" s="19"/>
    </row>
    <row r="21" spans="1:64">
      <c r="A21" s="17">
        <v>629462.70589708</v>
      </c>
      <c r="B21" s="17">
        <v>0.00044893071189137</v>
      </c>
      <c r="C21" s="18">
        <f t="shared" si="0"/>
        <v>6.86298083613699e-10</v>
      </c>
      <c r="D21" s="18">
        <v>5.0560391168793e-11</v>
      </c>
      <c r="E21" s="18">
        <v>4.9656367792518e-11</v>
      </c>
      <c r="F21" s="18">
        <v>4.9665871896612e-11</v>
      </c>
      <c r="G21" s="18">
        <v>4.964109015002e-11</v>
      </c>
      <c r="H21" s="18">
        <v>5.0640533906092e-11</v>
      </c>
      <c r="I21" s="18">
        <v>5.060818031584e-11</v>
      </c>
      <c r="J21" s="18">
        <v>5.0548372682087e-11</v>
      </c>
      <c r="K21" s="18">
        <v>5.1411606533737e-11</v>
      </c>
      <c r="L21" s="18">
        <v>5.1405566453877e-11</v>
      </c>
      <c r="M21" s="18">
        <v>5.1395809203203e-11</v>
      </c>
      <c r="N21" s="18">
        <v>3.4346708295739e-11</v>
      </c>
      <c r="O21" s="18">
        <v>5.0596564291699e-11</v>
      </c>
      <c r="P21" s="18">
        <v>3.4352265733869e-11</v>
      </c>
      <c r="Q21" s="18">
        <v>3.4388229438536e-11</v>
      </c>
      <c r="R21" s="18">
        <v>4.9711958389538e-11</v>
      </c>
      <c r="S21" s="18">
        <v>4.9641895192396e-11</v>
      </c>
      <c r="T21" s="18">
        <v>4.9666862550871e-11</v>
      </c>
      <c r="U21" s="18">
        <v>5.0568744315407e-11</v>
      </c>
      <c r="V21" s="18">
        <v>5.1389337245129e-11</v>
      </c>
      <c r="W21" s="18">
        <v>5.1406470251982e-11</v>
      </c>
      <c r="X21" s="18">
        <v>5.1398014301164e-11</v>
      </c>
      <c r="Y21" s="18">
        <v>3.4342951562248e-11</v>
      </c>
      <c r="Z21" s="18">
        <v>3.4363997243714e-11</v>
      </c>
      <c r="AA21" s="18">
        <v>3.435208815427e-11</v>
      </c>
      <c r="AB21" s="17">
        <v>0.99999882756813</v>
      </c>
      <c r="AC21" s="17">
        <v>0.98670150008551</v>
      </c>
      <c r="AD21" s="17">
        <v>0.00074469479929893</v>
      </c>
      <c r="AE21" s="18">
        <v>3.1956379488158e-13</v>
      </c>
      <c r="AF21" s="18">
        <v>2.1804914399095e-13</v>
      </c>
      <c r="AG21" s="18">
        <v>3.0892265023566e-14</v>
      </c>
      <c r="AH21" s="18">
        <v>4.6693137888887e-14</v>
      </c>
      <c r="AI21" s="18">
        <v>-1.795548430248e-12</v>
      </c>
      <c r="AJ21" s="18">
        <v>-9.900861370168e-13</v>
      </c>
      <c r="AK21" s="18">
        <v>-1.1672941745571e-13</v>
      </c>
      <c r="AL21" s="18">
        <v>-5.2738977064137e-13</v>
      </c>
      <c r="AM21" s="18">
        <v>-2.8081931838171e-13</v>
      </c>
      <c r="AN21" s="18">
        <v>-2.9718672536118e-13</v>
      </c>
      <c r="AO21" s="18">
        <v>-1.3192326746345e-13</v>
      </c>
      <c r="AP21" s="18">
        <v>5.3531739575393e-13</v>
      </c>
      <c r="AQ21" s="18">
        <v>-2.6764301032794e-13</v>
      </c>
      <c r="AR21" s="18">
        <v>-8.6734709108393e-13</v>
      </c>
      <c r="AS21" s="18">
        <v>-1.2815461970449e-12</v>
      </c>
      <c r="AT21" s="18">
        <v>-2.2115910006693e-13</v>
      </c>
      <c r="AU21" s="18">
        <v>-6.6173970961274e-13</v>
      </c>
      <c r="AV21" s="18">
        <v>-2.9890178804878e-13</v>
      </c>
      <c r="AW21" s="18">
        <v>-4.8481868151812e-14</v>
      </c>
      <c r="AX21" s="18">
        <v>-3.1189029675672e-13</v>
      </c>
      <c r="AY21" s="18">
        <v>-1.3780261521223e-13</v>
      </c>
      <c r="AZ21" s="18">
        <v>-2.7004764715683e-14</v>
      </c>
      <c r="BA21" s="18">
        <v>3.1234695776689e-13</v>
      </c>
      <c r="BB21" s="18">
        <v>6.8193071695235e-15</v>
      </c>
      <c r="BC21" s="17">
        <v>15917702.812213</v>
      </c>
      <c r="BD21" s="17">
        <v>3942693.7235994</v>
      </c>
      <c r="BE21" s="18">
        <v>-1.385396685185e-5</v>
      </c>
      <c r="BF21" s="18">
        <v>3.0341831031959e-6</v>
      </c>
      <c r="BG21" s="17">
        <v>0.00090129896559581</v>
      </c>
      <c r="BH21" s="17">
        <v>-0.00033910157039421</v>
      </c>
      <c r="BI21" s="17">
        <v>-0.00037962659533877</v>
      </c>
      <c r="BJ21" s="17">
        <v>70.001242397152</v>
      </c>
      <c r="BK21" s="17">
        <v>71.229839289903</v>
      </c>
      <c r="BL21" s="19"/>
    </row>
    <row r="22" spans="1:64">
      <c r="A22" s="17">
        <v>792446.59623056</v>
      </c>
      <c r="B22" s="17">
        <v>0.00055867682889438</v>
      </c>
      <c r="C22" s="18">
        <f t="shared" si="0"/>
        <v>6.73355610658571e-10</v>
      </c>
      <c r="D22" s="18">
        <v>4.971384194612e-11</v>
      </c>
      <c r="E22" s="18">
        <v>4.8786770732317e-11</v>
      </c>
      <c r="F22" s="18">
        <v>4.8800762079371e-11</v>
      </c>
      <c r="G22" s="18">
        <v>4.8767549388855e-11</v>
      </c>
      <c r="H22" s="18">
        <v>4.9815610603897e-11</v>
      </c>
      <c r="I22" s="18">
        <v>4.977534455789e-11</v>
      </c>
      <c r="J22" s="18">
        <v>4.9698294765436e-11</v>
      </c>
      <c r="K22" s="18">
        <v>5.0524452740052e-11</v>
      </c>
      <c r="L22" s="18">
        <v>5.0516886136609e-11</v>
      </c>
      <c r="M22" s="18">
        <v>5.050453452537e-11</v>
      </c>
      <c r="N22" s="18">
        <v>3.3833837134129e-11</v>
      </c>
      <c r="O22" s="18">
        <v>4.976228195283e-11</v>
      </c>
      <c r="P22" s="18">
        <v>3.3841445910703e-11</v>
      </c>
      <c r="Q22" s="18">
        <v>3.3889356658372e-11</v>
      </c>
      <c r="R22" s="18">
        <v>4.8857415462986e-11</v>
      </c>
      <c r="S22" s="18">
        <v>4.8767831738116e-11</v>
      </c>
      <c r="T22" s="18">
        <v>4.8802708556548e-11</v>
      </c>
      <c r="U22" s="18">
        <v>4.9724505544541e-11</v>
      </c>
      <c r="V22" s="18">
        <v>5.0495619987424e-11</v>
      </c>
      <c r="W22" s="18">
        <v>5.052065959796e-11</v>
      </c>
      <c r="X22" s="18">
        <v>5.050808162653e-11</v>
      </c>
      <c r="Y22" s="18">
        <v>3.3829354152432e-11</v>
      </c>
      <c r="Z22" s="18">
        <v>3.3857580757288e-11</v>
      </c>
      <c r="AA22" s="18">
        <v>3.3842203005652e-11</v>
      </c>
      <c r="AB22" s="17">
        <v>0.99999893465182</v>
      </c>
      <c r="AC22" s="17">
        <v>0.98501706017149</v>
      </c>
      <c r="AD22" s="17">
        <v>0.00085314999327815</v>
      </c>
      <c r="AE22" s="18">
        <v>3.4207833219171e-13</v>
      </c>
      <c r="AF22" s="18">
        <v>1.9868751238336e-13</v>
      </c>
      <c r="AG22" s="18">
        <v>6.054075048878e-14</v>
      </c>
      <c r="AH22" s="18">
        <v>8.7721119248926e-14</v>
      </c>
      <c r="AI22" s="18">
        <v>-1.7902300604442e-12</v>
      </c>
      <c r="AJ22" s="18">
        <v>-9.802343763948e-13</v>
      </c>
      <c r="AK22" s="18">
        <v>-1.1188954889962e-13</v>
      </c>
      <c r="AL22" s="18">
        <v>-5.5127669816449e-13</v>
      </c>
      <c r="AM22" s="18">
        <v>-2.269121440144e-13</v>
      </c>
      <c r="AN22" s="18">
        <v>-3.4453358580949e-13</v>
      </c>
      <c r="AO22" s="18">
        <v>-8.7885235311248e-14</v>
      </c>
      <c r="AP22" s="18">
        <v>6.5690989175252e-13</v>
      </c>
      <c r="AQ22" s="18">
        <v>-2.9236674732546e-13</v>
      </c>
      <c r="AR22" s="18">
        <v>-9.0524201038715e-13</v>
      </c>
      <c r="AS22" s="18">
        <v>-1.2803132738728e-12</v>
      </c>
      <c r="AT22" s="18">
        <v>-2.3742364356543e-13</v>
      </c>
      <c r="AU22" s="18">
        <v>-7.1412528555872e-13</v>
      </c>
      <c r="AV22" s="18">
        <v>-2.6372951058377e-13</v>
      </c>
      <c r="AW22" s="18">
        <v>-3.476154607164e-14</v>
      </c>
      <c r="AX22" s="18">
        <v>-4.409019525942e-13</v>
      </c>
      <c r="AY22" s="18">
        <v>-2.0372638495708e-13</v>
      </c>
      <c r="AZ22" s="18">
        <v>-4.5176250043946e-14</v>
      </c>
      <c r="BA22" s="18">
        <v>3.5494792215419e-13</v>
      </c>
      <c r="BB22" s="18">
        <v>4.93033942222e-14</v>
      </c>
      <c r="BC22" s="17">
        <v>15897183.241746</v>
      </c>
      <c r="BD22" s="17">
        <v>3928907.129908</v>
      </c>
      <c r="BE22" s="18">
        <v>8.8977604492399e-6</v>
      </c>
      <c r="BF22" s="18">
        <v>2.6008448533142e-5</v>
      </c>
      <c r="BG22" s="17">
        <v>0.001035669432651</v>
      </c>
      <c r="BH22" s="17">
        <v>-0.00053026903652117</v>
      </c>
      <c r="BI22" s="17">
        <v>-0.00057107870910932</v>
      </c>
      <c r="BJ22" s="17">
        <v>70.001096190865</v>
      </c>
      <c r="BK22" s="17">
        <v>70.759693055471</v>
      </c>
      <c r="BL22" s="19"/>
    </row>
    <row r="23" spans="1:64">
      <c r="A23" s="17">
        <v>997631.15748444</v>
      </c>
      <c r="B23" s="17">
        <v>0.00069381608492806</v>
      </c>
      <c r="C23" s="18">
        <f t="shared" si="0"/>
        <v>6.58622925661881e-10</v>
      </c>
      <c r="D23" s="18">
        <v>4.8684907868866e-11</v>
      </c>
      <c r="E23" s="18">
        <v>4.7798367990078e-11</v>
      </c>
      <c r="F23" s="18">
        <v>4.781900171725e-11</v>
      </c>
      <c r="G23" s="18">
        <v>4.7774549780821e-11</v>
      </c>
      <c r="H23" s="18">
        <v>4.8813507955083e-11</v>
      </c>
      <c r="I23" s="18">
        <v>4.8765239292835e-11</v>
      </c>
      <c r="J23" s="18">
        <v>4.8664324623344e-11</v>
      </c>
      <c r="K23" s="18">
        <v>4.9509039946673e-11</v>
      </c>
      <c r="L23" s="18">
        <v>4.9500503935498e-11</v>
      </c>
      <c r="M23" s="18">
        <v>4.9484404500007e-11</v>
      </c>
      <c r="N23" s="18">
        <v>3.3222777669886e-11</v>
      </c>
      <c r="O23" s="18">
        <v>4.8751095555517e-11</v>
      </c>
      <c r="P23" s="18">
        <v>3.3233063687883e-11</v>
      </c>
      <c r="Q23" s="18">
        <v>3.3296737842561e-11</v>
      </c>
      <c r="R23" s="18">
        <v>4.7886959503972e-11</v>
      </c>
      <c r="S23" s="18">
        <v>4.777382136193e-11</v>
      </c>
      <c r="T23" s="18">
        <v>4.7822298641901e-11</v>
      </c>
      <c r="U23" s="18">
        <v>4.8697492362473e-11</v>
      </c>
      <c r="V23" s="18">
        <v>4.9471869818114e-11</v>
      </c>
      <c r="W23" s="18">
        <v>4.950968098906e-11</v>
      </c>
      <c r="X23" s="18">
        <v>4.9490518833648e-11</v>
      </c>
      <c r="Y23" s="18">
        <v>3.3217403964897e-11</v>
      </c>
      <c r="Z23" s="18">
        <v>3.3255497403147e-11</v>
      </c>
      <c r="AA23" s="18">
        <v>3.323575279018e-11</v>
      </c>
      <c r="AB23" s="17">
        <v>0.99999896167782</v>
      </c>
      <c r="AC23" s="17">
        <v>0.98203326244459</v>
      </c>
      <c r="AD23" s="17">
        <v>0.00098712649254929</v>
      </c>
      <c r="AE23" s="18">
        <v>3.7026225504637e-13</v>
      </c>
      <c r="AF23" s="18">
        <v>1.7671429053531e-13</v>
      </c>
      <c r="AG23" s="18">
        <v>9.8540119137301e-14</v>
      </c>
      <c r="AH23" s="18">
        <v>1.6775202413461e-13</v>
      </c>
      <c r="AI23" s="18">
        <v>-1.8090145624696e-12</v>
      </c>
      <c r="AJ23" s="18">
        <v>-9.2531330851782e-13</v>
      </c>
      <c r="AK23" s="18">
        <v>-7.0211970361362e-14</v>
      </c>
      <c r="AL23" s="18">
        <v>-5.8312431034787e-13</v>
      </c>
      <c r="AM23" s="18">
        <v>-1.1736465295317e-13</v>
      </c>
      <c r="AN23" s="18">
        <v>-4.1907102663405e-13</v>
      </c>
      <c r="AO23" s="18">
        <v>-1.7236017954248e-14</v>
      </c>
      <c r="AP23" s="18">
        <v>8.695049573339e-13</v>
      </c>
      <c r="AQ23" s="18">
        <v>-3.3062329254882e-13</v>
      </c>
      <c r="AR23" s="18">
        <v>-9.3294429332467e-13</v>
      </c>
      <c r="AS23" s="18">
        <v>-1.2528405058595e-12</v>
      </c>
      <c r="AT23" s="18">
        <v>-2.5480473126966e-13</v>
      </c>
      <c r="AU23" s="18">
        <v>-7.5968826875842e-13</v>
      </c>
      <c r="AV23" s="18">
        <v>-2.3275296689474e-13</v>
      </c>
      <c r="AW23" s="18">
        <v>-9.6840057623164e-15</v>
      </c>
      <c r="AX23" s="18">
        <v>-6.4341680699315e-13</v>
      </c>
      <c r="AY23" s="18">
        <v>-3.1594439217662e-13</v>
      </c>
      <c r="AZ23" s="18">
        <v>-8.1645207119399e-14</v>
      </c>
      <c r="BA23" s="18">
        <v>4.1944004614658e-13</v>
      </c>
      <c r="BB23" s="18">
        <v>1.3415706074692e-13</v>
      </c>
      <c r="BC23" s="17">
        <v>15871755.923749</v>
      </c>
      <c r="BD23" s="17">
        <v>3912167.4154929</v>
      </c>
      <c r="BE23" s="18">
        <v>3.8148398838106e-5</v>
      </c>
      <c r="BF23" s="18">
        <v>5.483553833212e-5</v>
      </c>
      <c r="BG23" s="17">
        <v>0.0012001155171758</v>
      </c>
      <c r="BH23" s="17">
        <v>-0.0008627085431264</v>
      </c>
      <c r="BI23" s="17">
        <v>-0.00090211165914506</v>
      </c>
      <c r="BJ23" s="17">
        <v>70.000713952798</v>
      </c>
      <c r="BK23" s="17">
        <v>70.370346615436</v>
      </c>
      <c r="BL23" s="19"/>
    </row>
    <row r="24" spans="1:64">
      <c r="A24" s="17">
        <v>1255943.2157548</v>
      </c>
      <c r="B24" s="17">
        <v>0.00085973035072186</v>
      </c>
      <c r="C24" s="18">
        <f t="shared" si="0"/>
        <v>6.42301667621522e-10</v>
      </c>
      <c r="D24" s="18">
        <v>4.7535384875413e-11</v>
      </c>
      <c r="E24" s="18">
        <v>4.6752465669375e-11</v>
      </c>
      <c r="F24" s="18">
        <v>4.6783395554177e-11</v>
      </c>
      <c r="G24" s="18">
        <v>4.6723846500035e-11</v>
      </c>
      <c r="H24" s="18">
        <v>4.7696473985627e-11</v>
      </c>
      <c r="I24" s="18">
        <v>4.7642465980653e-11</v>
      </c>
      <c r="J24" s="18">
        <v>4.7507656334569e-11</v>
      </c>
      <c r="K24" s="18">
        <v>4.8450381068603e-11</v>
      </c>
      <c r="L24" s="18">
        <v>4.8443020550464e-11</v>
      </c>
      <c r="M24" s="18">
        <v>4.842079531309e-11</v>
      </c>
      <c r="N24" s="18">
        <v>3.2615810849385e-11</v>
      </c>
      <c r="O24" s="18">
        <v>4.7628015220815e-11</v>
      </c>
      <c r="P24" s="18">
        <v>3.2628907739818e-11</v>
      </c>
      <c r="Q24" s="18">
        <v>3.271376818694e-11</v>
      </c>
      <c r="R24" s="18">
        <v>4.6861567865706e-11</v>
      </c>
      <c r="S24" s="18">
        <v>4.672116859514e-11</v>
      </c>
      <c r="T24" s="18">
        <v>4.6788330605081e-11</v>
      </c>
      <c r="U24" s="18">
        <v>4.7547526259647e-11</v>
      </c>
      <c r="V24" s="18">
        <v>4.8402619519938e-11</v>
      </c>
      <c r="W24" s="18">
        <v>4.8461928489579e-11</v>
      </c>
      <c r="X24" s="18">
        <v>4.8432352828957e-11</v>
      </c>
      <c r="Y24" s="18">
        <v>3.260907517434e-11</v>
      </c>
      <c r="Z24" s="18">
        <v>3.2661145946504e-11</v>
      </c>
      <c r="AA24" s="18">
        <v>3.2635754630878e-11</v>
      </c>
      <c r="AB24" s="17">
        <v>0.99999887324215</v>
      </c>
      <c r="AC24" s="17">
        <v>0.97631880781303</v>
      </c>
      <c r="AD24" s="17">
        <v>0.0011520306026333</v>
      </c>
      <c r="AE24" s="18">
        <v>3.9689052857512e-13</v>
      </c>
      <c r="AF24" s="18">
        <v>1.6170414295994e-13</v>
      </c>
      <c r="AG24" s="18">
        <v>1.5235251585274e-13</v>
      </c>
      <c r="AH24" s="18">
        <v>3.2672351807392e-13</v>
      </c>
      <c r="AI24" s="18">
        <v>-1.8364019482148e-12</v>
      </c>
      <c r="AJ24" s="18">
        <v>-7.2980261108187e-13</v>
      </c>
      <c r="AK24" s="18">
        <v>8.6051782498093e-14</v>
      </c>
      <c r="AL24" s="18">
        <v>-6.0536253699997e-13</v>
      </c>
      <c r="AM24" s="18">
        <v>1.2057594347668e-13</v>
      </c>
      <c r="AN24" s="18">
        <v>-5.359728049645e-13</v>
      </c>
      <c r="AO24" s="18">
        <v>1.3193916298906e-13</v>
      </c>
      <c r="AP24" s="18">
        <v>1.2451896916627e-12</v>
      </c>
      <c r="AQ24" s="18">
        <v>-3.8177337299991e-13</v>
      </c>
      <c r="AR24" s="18">
        <v>-9.1883275903634e-13</v>
      </c>
      <c r="AS24" s="18">
        <v>-1.1557768873069e-12</v>
      </c>
      <c r="AT24" s="18">
        <v>-2.5348080036974e-13</v>
      </c>
      <c r="AU24" s="18">
        <v>-7.6703946388278e-13</v>
      </c>
      <c r="AV24" s="18">
        <v>-2.102189605408e-13</v>
      </c>
      <c r="AW24" s="18">
        <v>4.0226145933378e-14</v>
      </c>
      <c r="AX24" s="18">
        <v>-9.7337034389716e-13</v>
      </c>
      <c r="AY24" s="18">
        <v>-5.1261461070314e-13</v>
      </c>
      <c r="AZ24" s="18">
        <v>-1.6096458728134e-13</v>
      </c>
      <c r="BA24" s="18">
        <v>5.3757648639949e-13</v>
      </c>
      <c r="BB24" s="18">
        <v>2.9885813052064e-13</v>
      </c>
      <c r="BC24" s="17">
        <v>15840291.333505</v>
      </c>
      <c r="BD24" s="17">
        <v>3892110.9038431</v>
      </c>
      <c r="BE24" s="18">
        <v>7.571116273733e-5</v>
      </c>
      <c r="BF24" s="18">
        <v>9.1027237117258e-5</v>
      </c>
      <c r="BG24" s="17">
        <v>0.0014006264775972</v>
      </c>
      <c r="BH24" s="17">
        <v>-0.0012384498982339</v>
      </c>
      <c r="BI24" s="17">
        <v>-0.001272330200955</v>
      </c>
      <c r="BJ24" s="17">
        <v>70.00009544533</v>
      </c>
      <c r="BK24" s="17">
        <v>70.133726788859</v>
      </c>
      <c r="BL24" s="19"/>
    </row>
    <row r="25" spans="1:64">
      <c r="A25" s="17">
        <v>1581138.8300842</v>
      </c>
      <c r="B25" s="17">
        <v>0.001063032338469</v>
      </c>
      <c r="C25" s="18">
        <f t="shared" si="0"/>
        <v>6.25168294985705e-10</v>
      </c>
      <c r="D25" s="18">
        <v>4.6358438379631e-11</v>
      </c>
      <c r="E25" s="18">
        <v>4.5846293999891e-11</v>
      </c>
      <c r="F25" s="18">
        <v>4.5894860384606e-11</v>
      </c>
      <c r="G25" s="18">
        <v>4.5813733376187e-11</v>
      </c>
      <c r="H25" s="18">
        <v>4.6555673293338e-11</v>
      </c>
      <c r="I25" s="18">
        <v>4.6506415630696e-11</v>
      </c>
      <c r="J25" s="18">
        <v>4.6321444540975e-11</v>
      </c>
      <c r="K25" s="18">
        <v>4.7513030661961e-11</v>
      </c>
      <c r="L25" s="18">
        <v>4.7512584739134e-11</v>
      </c>
      <c r="M25" s="18">
        <v>4.747866763839e-11</v>
      </c>
      <c r="N25" s="18">
        <v>3.2139581212348e-11</v>
      </c>
      <c r="O25" s="18">
        <v>4.6490352592214e-11</v>
      </c>
      <c r="P25" s="18">
        <v>3.2152873647327e-11</v>
      </c>
      <c r="Q25" s="18">
        <v>3.2268377540699e-11</v>
      </c>
      <c r="R25" s="18">
        <v>4.5979055537531e-11</v>
      </c>
      <c r="S25" s="18">
        <v>4.5807136661335e-11</v>
      </c>
      <c r="T25" s="18">
        <v>4.5901052711041e-11</v>
      </c>
      <c r="U25" s="18">
        <v>4.636140319495e-11</v>
      </c>
      <c r="V25" s="18">
        <v>4.745105374376e-11</v>
      </c>
      <c r="W25" s="18">
        <v>4.7548370696132e-11</v>
      </c>
      <c r="X25" s="18">
        <v>4.7502679850347e-11</v>
      </c>
      <c r="Y25" s="18">
        <v>3.2129636832637e-11</v>
      </c>
      <c r="Z25" s="18">
        <v>3.2202782736513e-11</v>
      </c>
      <c r="AA25" s="18">
        <v>3.216921583485e-11</v>
      </c>
      <c r="AB25" s="17">
        <v>0.99999860919304</v>
      </c>
      <c r="AC25" s="17">
        <v>0.9653338519796</v>
      </c>
      <c r="AD25" s="17">
        <v>0.0013544216257021</v>
      </c>
      <c r="AE25" s="18">
        <v>3.7262888871154e-13</v>
      </c>
      <c r="AF25" s="18">
        <v>1.71678264865e-13</v>
      </c>
      <c r="AG25" s="18">
        <v>2.499833499896e-13</v>
      </c>
      <c r="AH25" s="18">
        <v>6.3961352564443e-13</v>
      </c>
      <c r="AI25" s="18">
        <v>-1.7918564039897e-12</v>
      </c>
      <c r="AJ25" s="18">
        <v>-2.0202626054355e-13</v>
      </c>
      <c r="AK25" s="18">
        <v>5.1756503206817e-13</v>
      </c>
      <c r="AL25" s="18">
        <v>-5.5339238523134e-13</v>
      </c>
      <c r="AM25" s="18">
        <v>6.3661307977619e-13</v>
      </c>
      <c r="AN25" s="18">
        <v>-7.1442906399775e-13</v>
      </c>
      <c r="AO25" s="18">
        <v>4.8974733641227e-13</v>
      </c>
      <c r="AP25" s="18">
        <v>1.8712100323109e-12</v>
      </c>
      <c r="AQ25" s="18">
        <v>-4.3936655347731e-13</v>
      </c>
      <c r="AR25" s="18">
        <v>-7.7047526326396e-13</v>
      </c>
      <c r="AS25" s="18">
        <v>-8.5599787519792e-13</v>
      </c>
      <c r="AT25" s="18">
        <v>-1.8997917169848e-13</v>
      </c>
      <c r="AU25" s="18">
        <v>-6.5187618897657e-13</v>
      </c>
      <c r="AV25" s="18">
        <v>-1.9005566395788e-13</v>
      </c>
      <c r="AW25" s="18">
        <v>1.522777033365e-13</v>
      </c>
      <c r="AX25" s="18">
        <v>-1.5246492314396e-12</v>
      </c>
      <c r="AY25" s="18">
        <v>-8.6426211685222e-13</v>
      </c>
      <c r="AZ25" s="18">
        <v>-3.3283443177482e-13</v>
      </c>
      <c r="BA25" s="18">
        <v>7.8134891327712e-13</v>
      </c>
      <c r="BB25" s="18">
        <v>6.220120068927e-13</v>
      </c>
      <c r="BC25" s="17">
        <v>15801267.575148</v>
      </c>
      <c r="BD25" s="17">
        <v>3868604.6872319</v>
      </c>
      <c r="BE25" s="17">
        <v>0.00012422359311092</v>
      </c>
      <c r="BF25" s="17">
        <v>0.00013697944540763</v>
      </c>
      <c r="BG25" s="17">
        <v>0.0016442820394253</v>
      </c>
      <c r="BH25" s="17">
        <v>-0.0014187938478429</v>
      </c>
      <c r="BI25" s="17">
        <v>-0.0014520787390215</v>
      </c>
      <c r="BJ25" s="17">
        <v>69.999301993223</v>
      </c>
      <c r="BK25" s="17">
        <v>70.137299405431</v>
      </c>
      <c r="BL25" s="19"/>
    </row>
    <row r="26" spans="1:64">
      <c r="A26" s="17">
        <v>1990535.8527675</v>
      </c>
      <c r="B26" s="17">
        <v>0.0013122494724719</v>
      </c>
      <c r="C26" s="18">
        <f t="shared" si="0"/>
        <v>6.08741930680059e-10</v>
      </c>
      <c r="D26" s="18">
        <v>4.5331481137326e-11</v>
      </c>
      <c r="E26" s="18">
        <v>4.5127727007208e-11</v>
      </c>
      <c r="F26" s="18">
        <v>4.5212173937266e-11</v>
      </c>
      <c r="G26" s="18">
        <v>4.5096122506558e-11</v>
      </c>
      <c r="H26" s="18">
        <v>4.555990219212e-11</v>
      </c>
      <c r="I26" s="18">
        <v>4.5548538241286e-11</v>
      </c>
      <c r="J26" s="18">
        <v>4.52832372407e-11</v>
      </c>
      <c r="K26" s="18">
        <v>4.6916405819503e-11</v>
      </c>
      <c r="L26" s="18">
        <v>4.6936328202948e-11</v>
      </c>
      <c r="M26" s="18">
        <v>4.687590617268e-11</v>
      </c>
      <c r="N26" s="18">
        <v>3.1993416689539e-11</v>
      </c>
      <c r="O26" s="18">
        <v>4.551683767099e-11</v>
      </c>
      <c r="P26" s="18">
        <v>3.1993984068333e-11</v>
      </c>
      <c r="Q26" s="18">
        <v>3.2161986057643e-11</v>
      </c>
      <c r="R26" s="18">
        <v>4.5294487395888e-11</v>
      </c>
      <c r="S26" s="18">
        <v>4.5079374099957e-11</v>
      </c>
      <c r="T26" s="18">
        <v>4.5217677336967e-11</v>
      </c>
      <c r="U26" s="18">
        <v>4.5299993060966e-11</v>
      </c>
      <c r="V26" s="18">
        <v>4.6832328569709e-11</v>
      </c>
      <c r="W26" s="18">
        <v>4.6999047581776e-11</v>
      </c>
      <c r="X26" s="18">
        <v>4.6929626641515e-11</v>
      </c>
      <c r="Y26" s="18">
        <v>3.1972937225519e-11</v>
      </c>
      <c r="Z26" s="18">
        <v>3.2081396751394e-11</v>
      </c>
      <c r="AA26" s="18">
        <v>3.2033499626099e-11</v>
      </c>
      <c r="AB26" s="17">
        <v>0.99999816579791</v>
      </c>
      <c r="AC26" s="17">
        <v>0.94743687364113</v>
      </c>
      <c r="AD26" s="17">
        <v>0.0016027096993374</v>
      </c>
      <c r="AE26" s="18">
        <v>1.5372878650971e-13</v>
      </c>
      <c r="AF26" s="18">
        <v>2.2193879347294e-13</v>
      </c>
      <c r="AG26" s="18">
        <v>4.7348424966812e-13</v>
      </c>
      <c r="AH26" s="18">
        <v>1.225017354707e-12</v>
      </c>
      <c r="AI26" s="18">
        <v>-1.5874196386597e-12</v>
      </c>
      <c r="AJ26" s="18">
        <v>7.5784944391731e-13</v>
      </c>
      <c r="AK26" s="18">
        <v>1.2982462483526e-12</v>
      </c>
      <c r="AL26" s="18">
        <v>-3.2890503863063e-13</v>
      </c>
      <c r="AM26" s="18">
        <v>1.6159646998711e-12</v>
      </c>
      <c r="AN26" s="18">
        <v>-9.8130811104452e-13</v>
      </c>
      <c r="AO26" s="18">
        <v>1.2983601673491e-12</v>
      </c>
      <c r="AP26" s="18">
        <v>2.7596953556523e-12</v>
      </c>
      <c r="AQ26" s="18">
        <v>-4.9920346129497e-13</v>
      </c>
      <c r="AR26" s="18">
        <v>-3.7270263615776e-13</v>
      </c>
      <c r="AS26" s="18">
        <v>-1.8664453072238e-13</v>
      </c>
      <c r="AT26" s="18">
        <v>-5.7134316983627e-14</v>
      </c>
      <c r="AU26" s="18">
        <v>-3.1782676152656e-13</v>
      </c>
      <c r="AV26" s="18">
        <v>-1.4805077537967e-13</v>
      </c>
      <c r="AW26" s="18">
        <v>3.772825381844e-13</v>
      </c>
      <c r="AX26" s="18">
        <v>-2.3384454724277e-12</v>
      </c>
      <c r="AY26" s="18">
        <v>-1.4507524263563e-12</v>
      </c>
      <c r="AZ26" s="18">
        <v>-6.6530236303665e-13</v>
      </c>
      <c r="BA26" s="18">
        <v>1.2666813205228e-12</v>
      </c>
      <c r="BB26" s="18">
        <v>1.2231615425072e-12</v>
      </c>
      <c r="BC26" s="17">
        <v>15752506.960592</v>
      </c>
      <c r="BD26" s="17">
        <v>3842101.1852464</v>
      </c>
      <c r="BE26" s="17">
        <v>0.00018772847998546</v>
      </c>
      <c r="BF26" s="17">
        <v>0.00019654488712677</v>
      </c>
      <c r="BG26" s="17">
        <v>0.0019398175720147</v>
      </c>
      <c r="BH26" s="17">
        <v>-0.0011650184313319</v>
      </c>
      <c r="BI26" s="17">
        <v>-0.0011936257629682</v>
      </c>
      <c r="BJ26" s="17">
        <v>69.998545138649</v>
      </c>
      <c r="BK26" s="17">
        <v>70.45278459618</v>
      </c>
      <c r="BL26" s="19"/>
    </row>
    <row r="27" spans="1:64">
      <c r="A27" s="17">
        <v>2505936.1681364</v>
      </c>
      <c r="B27" s="17">
        <v>0.0016186523891902</v>
      </c>
      <c r="C27" s="18">
        <f t="shared" si="0"/>
        <v>5.9449501209364e-10</v>
      </c>
      <c r="D27" s="18">
        <v>4.4371614903092e-11</v>
      </c>
      <c r="E27" s="18">
        <v>4.4435798450903e-11</v>
      </c>
      <c r="F27" s="18">
        <v>4.4594292838901e-11</v>
      </c>
      <c r="G27" s="18">
        <v>4.4422499892261e-11</v>
      </c>
      <c r="H27" s="18">
        <v>4.4609634248599e-11</v>
      </c>
      <c r="I27" s="18">
        <v>4.4709760948863e-11</v>
      </c>
      <c r="J27" s="18">
        <v>4.4300347903541e-11</v>
      </c>
      <c r="K27" s="18">
        <v>4.6425708958705e-11</v>
      </c>
      <c r="L27" s="18">
        <v>4.6493011989967e-11</v>
      </c>
      <c r="M27" s="18">
        <v>4.6370708702041e-11</v>
      </c>
      <c r="N27" s="18">
        <v>3.1978817034645e-11</v>
      </c>
      <c r="O27" s="18">
        <v>4.4618123621112e-11</v>
      </c>
      <c r="P27" s="18">
        <v>3.1929560668813e-11</v>
      </c>
      <c r="Q27" s="18">
        <v>3.2198107405185e-11</v>
      </c>
      <c r="R27" s="18">
        <v>4.4666990741744e-11</v>
      </c>
      <c r="S27" s="18">
        <v>4.437198922984e-11</v>
      </c>
      <c r="T27" s="18">
        <v>4.45922932793e-11</v>
      </c>
      <c r="U27" s="18">
        <v>4.4256272725071e-11</v>
      </c>
      <c r="V27" s="18">
        <v>4.6303985321338e-11</v>
      </c>
      <c r="W27" s="18">
        <v>4.6589542674089e-11</v>
      </c>
      <c r="X27" s="18">
        <v>4.6490403775242e-11</v>
      </c>
      <c r="Y27" s="18">
        <v>3.1926784941452e-11</v>
      </c>
      <c r="Z27" s="18">
        <v>3.2097223318316e-11</v>
      </c>
      <c r="AA27" s="18">
        <v>3.2023846795882e-11</v>
      </c>
      <c r="AB27" s="17">
        <v>0.99999776085598</v>
      </c>
      <c r="AC27" s="17">
        <v>0.92577193065176</v>
      </c>
      <c r="AD27" s="17">
        <v>0.0019081737474816</v>
      </c>
      <c r="AE27" s="18">
        <v>-2.9015468928743e-13</v>
      </c>
      <c r="AF27" s="18">
        <v>3.1614684556342e-13</v>
      </c>
      <c r="AG27" s="18">
        <v>8.2943170774048e-13</v>
      </c>
      <c r="AH27" s="18">
        <v>2.1349619347455e-12</v>
      </c>
      <c r="AI27" s="18">
        <v>-1.4724104145556e-12</v>
      </c>
      <c r="AJ27" s="18">
        <v>1.681915713177e-12</v>
      </c>
      <c r="AK27" s="18">
        <v>2.011747625914e-12</v>
      </c>
      <c r="AL27" s="18">
        <v>-1.2194810673784e-13</v>
      </c>
      <c r="AM27" s="18">
        <v>2.8942653176342e-12</v>
      </c>
      <c r="AN27" s="18">
        <v>-1.3623975853222e-12</v>
      </c>
      <c r="AO27" s="18">
        <v>2.5391848963761e-12</v>
      </c>
      <c r="AP27" s="18">
        <v>3.7697996525814e-12</v>
      </c>
      <c r="AQ27" s="18">
        <v>-5.9108642768576e-13</v>
      </c>
      <c r="AR27" s="18">
        <v>9.4461835943201e-14</v>
      </c>
      <c r="AS27" s="18">
        <v>6.4752599086231e-13</v>
      </c>
      <c r="AT27" s="18">
        <v>-1.5476982351891e-14</v>
      </c>
      <c r="AU27" s="18">
        <v>-1.2676099461651e-14</v>
      </c>
      <c r="AV27" s="18">
        <v>-5.3864781847308e-14</v>
      </c>
      <c r="AW27" s="18">
        <v>6.959183047903e-13</v>
      </c>
      <c r="AX27" s="18">
        <v>-3.1783647856681e-12</v>
      </c>
      <c r="AY27" s="18">
        <v>-2.2065066240614e-12</v>
      </c>
      <c r="AZ27" s="18">
        <v>-1.0855100095271e-12</v>
      </c>
      <c r="BA27" s="18">
        <v>1.914090280078e-12</v>
      </c>
      <c r="BB27" s="18">
        <v>2.1820840267249e-12</v>
      </c>
      <c r="BC27" s="17">
        <v>15691180.374013</v>
      </c>
      <c r="BD27" s="17">
        <v>3813782.5394025</v>
      </c>
      <c r="BE27" s="17">
        <v>0.00027121711219422</v>
      </c>
      <c r="BF27" s="17">
        <v>0.00027449249958461</v>
      </c>
      <c r="BG27" s="17">
        <v>0.0022987653472683</v>
      </c>
      <c r="BH27" s="17">
        <v>-0.0018930414194316</v>
      </c>
      <c r="BI27" s="17">
        <v>-0.001942948169709</v>
      </c>
      <c r="BJ27" s="17">
        <v>69.996797554878</v>
      </c>
      <c r="BK27" s="17">
        <v>71.061338877154</v>
      </c>
      <c r="BL27" s="19"/>
    </row>
    <row r="28" spans="1:64">
      <c r="A28" s="17">
        <v>3154786.722401</v>
      </c>
      <c r="B28" s="17">
        <v>0.0019965666321093</v>
      </c>
      <c r="C28" s="18">
        <f t="shared" si="0"/>
        <v>5.82436495484579e-10</v>
      </c>
      <c r="D28" s="18">
        <v>4.3445212069173e-11</v>
      </c>
      <c r="E28" s="18">
        <v>4.3642084912099e-11</v>
      </c>
      <c r="F28" s="18">
        <v>4.3932586156846e-11</v>
      </c>
      <c r="G28" s="18">
        <v>4.3687713031354e-11</v>
      </c>
      <c r="H28" s="18">
        <v>4.3657466236998e-11</v>
      </c>
      <c r="I28" s="18">
        <v>4.398698780455e-11</v>
      </c>
      <c r="J28" s="18">
        <v>4.3311149950007e-11</v>
      </c>
      <c r="K28" s="18">
        <v>4.5838336502713e-11</v>
      </c>
      <c r="L28" s="18">
        <v>4.5992364205635e-11</v>
      </c>
      <c r="M28" s="18">
        <v>4.5751414156898e-11</v>
      </c>
      <c r="N28" s="18">
        <v>3.1959709947964e-11</v>
      </c>
      <c r="O28" s="18">
        <v>4.3759758141845e-11</v>
      </c>
      <c r="P28" s="18">
        <v>3.1807106351873e-11</v>
      </c>
      <c r="Q28" s="18">
        <v>3.2244192646085e-11</v>
      </c>
      <c r="R28" s="18">
        <v>4.3984535591742e-11</v>
      </c>
      <c r="S28" s="18">
        <v>4.3541560348528e-11</v>
      </c>
      <c r="T28" s="18">
        <v>4.3904031306102e-11</v>
      </c>
      <c r="U28" s="18">
        <v>4.3189104637671e-11</v>
      </c>
      <c r="V28" s="18">
        <v>4.5660413967959e-11</v>
      </c>
      <c r="W28" s="18">
        <v>4.6117080072424e-11</v>
      </c>
      <c r="X28" s="18">
        <v>4.5998548013203e-11</v>
      </c>
      <c r="Y28" s="18">
        <v>3.1846285898593e-11</v>
      </c>
      <c r="Z28" s="18">
        <v>3.2111865408639e-11</v>
      </c>
      <c r="AA28" s="18">
        <v>3.2014172244738e-11</v>
      </c>
      <c r="AB28" s="17">
        <v>0.99999759903248</v>
      </c>
      <c r="AC28" s="17">
        <v>0.90407458381768</v>
      </c>
      <c r="AD28" s="17">
        <v>0.0022853133024083</v>
      </c>
      <c r="AE28" s="18">
        <v>-5.91537044086e-13</v>
      </c>
      <c r="AF28" s="18">
        <v>5.5531487535763e-13</v>
      </c>
      <c r="AG28" s="18">
        <v>1.0090856945992e-12</v>
      </c>
      <c r="AH28" s="18">
        <v>3.2591231273978e-12</v>
      </c>
      <c r="AI28" s="18">
        <v>-1.750351011885e-12</v>
      </c>
      <c r="AJ28" s="18">
        <v>2.0134596814735e-12</v>
      </c>
      <c r="AK28" s="18">
        <v>2.3619848497295e-12</v>
      </c>
      <c r="AL28" s="18">
        <v>-3.1763364918586e-13</v>
      </c>
      <c r="AM28" s="18">
        <v>3.9411488758784e-12</v>
      </c>
      <c r="AN28" s="18">
        <v>-1.7837974563723e-12</v>
      </c>
      <c r="AO28" s="18">
        <v>3.52828002697e-12</v>
      </c>
      <c r="AP28" s="18">
        <v>4.6490937224653e-12</v>
      </c>
      <c r="AQ28" s="18">
        <v>-7.2141935825692e-13</v>
      </c>
      <c r="AR28" s="18">
        <v>2.9997197129738e-13</v>
      </c>
      <c r="AS28" s="18">
        <v>1.0308984119154e-12</v>
      </c>
      <c r="AT28" s="18">
        <v>-1.9364305866291e-13</v>
      </c>
      <c r="AU28" s="18">
        <v>-3.2104399663041e-14</v>
      </c>
      <c r="AV28" s="18">
        <v>2.0667164396487e-14</v>
      </c>
      <c r="AW28" s="18">
        <v>9.2488375263703e-13</v>
      </c>
      <c r="AX28" s="18">
        <v>-3.6623443950303e-12</v>
      </c>
      <c r="AY28" s="18">
        <v>-2.8767582755258e-12</v>
      </c>
      <c r="AZ28" s="18">
        <v>-1.302971188416e-12</v>
      </c>
      <c r="BA28" s="18">
        <v>2.3520042728358e-12</v>
      </c>
      <c r="BB28" s="18">
        <v>3.5058380574522e-12</v>
      </c>
      <c r="BC28" s="17">
        <v>15614144.607493</v>
      </c>
      <c r="BD28" s="17">
        <v>3784783.854572</v>
      </c>
      <c r="BE28" s="17">
        <v>0.00037971096881864</v>
      </c>
      <c r="BF28" s="17">
        <v>0.00037532246407148</v>
      </c>
      <c r="BG28" s="17">
        <v>0.0027362230355347</v>
      </c>
      <c r="BH28" s="17">
        <v>-0.0032248294156324</v>
      </c>
      <c r="BI28" s="17">
        <v>-0.0032403875098008</v>
      </c>
      <c r="BJ28" s="17">
        <v>69.993999579296</v>
      </c>
      <c r="BK28" s="17">
        <v>71.876089740058</v>
      </c>
      <c r="BL28" s="19"/>
    </row>
    <row r="29" spans="1:64">
      <c r="A29" s="17">
        <v>3971641.1736214</v>
      </c>
      <c r="B29" s="17">
        <v>0.0024634243230942</v>
      </c>
      <c r="C29" s="18">
        <f t="shared" si="0"/>
        <v>5.71531060750668e-10</v>
      </c>
      <c r="D29" s="18">
        <v>4.2520952773502e-11</v>
      </c>
      <c r="E29" s="18">
        <v>4.2752906840156e-11</v>
      </c>
      <c r="F29" s="18">
        <v>4.3248498559638e-11</v>
      </c>
      <c r="G29" s="18">
        <v>4.2920904207056e-11</v>
      </c>
      <c r="H29" s="18">
        <v>4.2691729243839e-11</v>
      </c>
      <c r="I29" s="18">
        <v>4.3377561517901e-11</v>
      </c>
      <c r="J29" s="18">
        <v>4.2259883558616e-11</v>
      </c>
      <c r="K29" s="18">
        <v>4.5123277374046e-11</v>
      </c>
      <c r="L29" s="18">
        <v>4.5388580791026e-11</v>
      </c>
      <c r="M29" s="18">
        <v>4.4967946081798e-11</v>
      </c>
      <c r="N29" s="18">
        <v>3.1904580640309e-11</v>
      </c>
      <c r="O29" s="18">
        <v>4.2923598307002e-11</v>
      </c>
      <c r="P29" s="18">
        <v>3.1612499140417e-11</v>
      </c>
      <c r="Q29" s="18">
        <v>3.2297760923102e-11</v>
      </c>
      <c r="R29" s="18">
        <v>4.3240817059487e-11</v>
      </c>
      <c r="S29" s="18">
        <v>4.2575675738149e-11</v>
      </c>
      <c r="T29" s="18">
        <v>4.3169613880844e-11</v>
      </c>
      <c r="U29" s="18">
        <v>4.2089899511987e-11</v>
      </c>
      <c r="V29" s="18">
        <v>4.4856536538648e-11</v>
      </c>
      <c r="W29" s="18">
        <v>4.5523749859033e-11</v>
      </c>
      <c r="X29" s="18">
        <v>4.5433660162151e-11</v>
      </c>
      <c r="Y29" s="18">
        <v>3.1714221986041e-11</v>
      </c>
      <c r="Z29" s="18">
        <v>3.2110438721566e-11</v>
      </c>
      <c r="AA29" s="18">
        <v>3.2019093096359e-11</v>
      </c>
      <c r="AB29" s="17">
        <v>0.99999762927941</v>
      </c>
      <c r="AC29" s="17">
        <v>0.88306465397843</v>
      </c>
      <c r="AD29" s="17">
        <v>0.0027517528076227</v>
      </c>
      <c r="AE29" s="18">
        <v>-5.2331386325958e-13</v>
      </c>
      <c r="AF29" s="18">
        <v>9.8463603853569e-13</v>
      </c>
      <c r="AG29" s="18">
        <v>8.1636523123089e-13</v>
      </c>
      <c r="AH29" s="18">
        <v>4.3908726277203e-12</v>
      </c>
      <c r="AI29" s="18">
        <v>-2.1389989697852e-12</v>
      </c>
      <c r="AJ29" s="18">
        <v>1.8014498164744e-12</v>
      </c>
      <c r="AK29" s="18">
        <v>2.5747617312172e-12</v>
      </c>
      <c r="AL29" s="18">
        <v>-8.329964383106e-13</v>
      </c>
      <c r="AM29" s="18">
        <v>4.6012387497125e-12</v>
      </c>
      <c r="AN29" s="18">
        <v>-2.050987215574e-12</v>
      </c>
      <c r="AO29" s="18">
        <v>3.9535236586817e-12</v>
      </c>
      <c r="AP29" s="18">
        <v>5.1420577226715e-12</v>
      </c>
      <c r="AQ29" s="18">
        <v>-8.1288638751112e-13</v>
      </c>
      <c r="AR29" s="18">
        <v>4.0474975836496e-13</v>
      </c>
      <c r="AS29" s="18">
        <v>8.1969242616433e-13</v>
      </c>
      <c r="AT29" s="18">
        <v>-4.5104530922662e-13</v>
      </c>
      <c r="AU29" s="18">
        <v>-9.8778422072665e-14</v>
      </c>
      <c r="AV29" s="18">
        <v>-2.8454134544143e-14</v>
      </c>
      <c r="AW29" s="18">
        <v>9.0996834720128e-13</v>
      </c>
      <c r="AX29" s="18">
        <v>-3.7642976499427e-12</v>
      </c>
      <c r="AY29" s="18">
        <v>-3.1927799459588e-12</v>
      </c>
      <c r="AZ29" s="18">
        <v>-1.20489762268e-12</v>
      </c>
      <c r="BA29" s="18">
        <v>2.5795835684811e-12</v>
      </c>
      <c r="BB29" s="18">
        <v>5.0137654310156e-12</v>
      </c>
      <c r="BC29" s="17">
        <v>15517775.336441</v>
      </c>
      <c r="BD29" s="17">
        <v>3755917.4831696</v>
      </c>
      <c r="BE29" s="17">
        <v>0.00051913031178195</v>
      </c>
      <c r="BF29" s="17">
        <v>0.00050414800237546</v>
      </c>
      <c r="BG29" s="17">
        <v>0.0032708152927493</v>
      </c>
      <c r="BH29" s="17">
        <v>-0.0055721650934661</v>
      </c>
      <c r="BI29" s="17">
        <v>-0.0054996350888787</v>
      </c>
      <c r="BJ29" s="17">
        <v>69.989668408991</v>
      </c>
      <c r="BK29" s="17">
        <v>72.80248090576</v>
      </c>
      <c r="BL29" s="19"/>
    </row>
    <row r="30" spans="1:64">
      <c r="A30" s="17">
        <v>5000000</v>
      </c>
      <c r="B30" s="17">
        <v>0.0030402356638826</v>
      </c>
      <c r="C30" s="18">
        <f t="shared" si="0"/>
        <v>5.60904740633832e-10</v>
      </c>
      <c r="D30" s="18">
        <v>4.1597217578952e-11</v>
      </c>
      <c r="E30" s="18">
        <v>4.1803262230261e-11</v>
      </c>
      <c r="F30" s="18">
        <v>4.2608305224584e-11</v>
      </c>
      <c r="G30" s="18">
        <v>4.2174619061776e-11</v>
      </c>
      <c r="H30" s="18">
        <v>4.1766713398687e-11</v>
      </c>
      <c r="I30" s="18">
        <v>4.2888459529382e-11</v>
      </c>
      <c r="J30" s="18">
        <v>4.1129608187743e-11</v>
      </c>
      <c r="K30" s="18">
        <v>4.431969119164e-11</v>
      </c>
      <c r="L30" s="18">
        <v>4.4666443016316e-11</v>
      </c>
      <c r="M30" s="18">
        <v>4.4025216383959e-11</v>
      </c>
      <c r="N30" s="18">
        <v>3.177104300186e-11</v>
      </c>
      <c r="O30" s="18">
        <v>4.212133186657e-11</v>
      </c>
      <c r="P30" s="18">
        <v>3.1334253322635e-11</v>
      </c>
      <c r="Q30" s="18">
        <v>3.2363240340149e-11</v>
      </c>
      <c r="R30" s="18">
        <v>4.2458670570319e-11</v>
      </c>
      <c r="S30" s="18">
        <v>4.1506457973423e-11</v>
      </c>
      <c r="T30" s="18">
        <v>4.2466362114367e-11</v>
      </c>
      <c r="U30" s="18">
        <v>4.0990774019534e-11</v>
      </c>
      <c r="V30" s="18">
        <v>4.388615279394e-11</v>
      </c>
      <c r="W30" s="18">
        <v>4.4796272997772e-11</v>
      </c>
      <c r="X30" s="18">
        <v>4.4829443042828e-11</v>
      </c>
      <c r="Y30" s="18">
        <v>3.1510395976969e-11</v>
      </c>
      <c r="Z30" s="18">
        <v>3.2084696024708e-11</v>
      </c>
      <c r="AA30" s="18">
        <v>3.2039287527875e-11</v>
      </c>
      <c r="AB30" s="17">
        <v>0.99999777065522</v>
      </c>
      <c r="AC30" s="17">
        <v>0.86329461766483</v>
      </c>
      <c r="AD30" s="17">
        <v>0.0033287895262175</v>
      </c>
      <c r="AE30" s="18">
        <v>-1.7741947789035e-13</v>
      </c>
      <c r="AF30" s="18">
        <v>1.3399718683239e-12</v>
      </c>
      <c r="AG30" s="18">
        <v>3.9653736224366e-13</v>
      </c>
      <c r="AH30" s="18">
        <v>5.2083086410414e-12</v>
      </c>
      <c r="AI30" s="18">
        <v>-2.4414830756701e-12</v>
      </c>
      <c r="AJ30" s="18">
        <v>1.2670698403547e-12</v>
      </c>
      <c r="AK30" s="18">
        <v>2.7868540453074e-12</v>
      </c>
      <c r="AL30" s="18">
        <v>-1.4012352535433e-12</v>
      </c>
      <c r="AM30" s="18">
        <v>5.0247925821635e-12</v>
      </c>
      <c r="AN30" s="18">
        <v>-2.085771873717e-12</v>
      </c>
      <c r="AO30" s="18">
        <v>4.0398213964913e-12</v>
      </c>
      <c r="AP30" s="18">
        <v>5.1993864737117e-12</v>
      </c>
      <c r="AQ30" s="18">
        <v>-8.0862777029974e-13</v>
      </c>
      <c r="AR30" s="18">
        <v>5.7453168983074e-13</v>
      </c>
      <c r="AS30" s="18">
        <v>3.8523875549232e-13</v>
      </c>
      <c r="AT30" s="18">
        <v>-6.5060848215951e-13</v>
      </c>
      <c r="AU30" s="18">
        <v>-5.2838767519247e-14</v>
      </c>
      <c r="AV30" s="18">
        <v>-2.8578072208453e-13</v>
      </c>
      <c r="AW30" s="18">
        <v>6.9541477255348e-13</v>
      </c>
      <c r="AX30" s="18">
        <v>-3.6718939213011e-12</v>
      </c>
      <c r="AY30" s="18">
        <v>-3.1079444396125e-12</v>
      </c>
      <c r="AZ30" s="18">
        <v>-9.1300012373108e-13</v>
      </c>
      <c r="BA30" s="18">
        <v>2.7977333164895e-12</v>
      </c>
      <c r="BB30" s="18">
        <v>6.2946242791224e-12</v>
      </c>
      <c r="BC30" s="17">
        <v>15397793.967422</v>
      </c>
      <c r="BD30" s="17">
        <v>3728230.1071207</v>
      </c>
      <c r="BE30" s="17">
        <v>0.00069656079830416</v>
      </c>
      <c r="BF30" s="17">
        <v>0.00066713890916585</v>
      </c>
      <c r="BG30" s="17">
        <v>0.0039253813254995</v>
      </c>
      <c r="BH30" s="17">
        <v>0.0097886313221529</v>
      </c>
      <c r="BI30" s="17">
        <v>0.0090995776027203</v>
      </c>
      <c r="BJ30" s="17">
        <v>70.007250713524</v>
      </c>
      <c r="BK30" s="17">
        <v>73.748867931199</v>
      </c>
      <c r="BL30" s="19"/>
    </row>
    <row r="31" spans="1:64">
      <c r="A31" s="17">
        <v>6294627.0589708</v>
      </c>
      <c r="B31" s="17">
        <v>0.003752423734991</v>
      </c>
      <c r="C31" s="18">
        <f t="shared" si="0"/>
        <v>5.50110602256818e-10</v>
      </c>
      <c r="D31" s="18">
        <v>4.063870620436e-11</v>
      </c>
      <c r="E31" s="18">
        <v>4.072059473788e-11</v>
      </c>
      <c r="F31" s="18">
        <v>4.1983074399965e-11</v>
      </c>
      <c r="G31" s="18">
        <v>4.1388666454997e-11</v>
      </c>
      <c r="H31" s="18">
        <v>4.0920401868994e-11</v>
      </c>
      <c r="I31" s="18">
        <v>4.2466302115216e-11</v>
      </c>
      <c r="J31" s="18">
        <v>3.9874252638081e-11</v>
      </c>
      <c r="K31" s="18">
        <v>4.3422986232175e-11</v>
      </c>
      <c r="L31" s="18">
        <v>4.3762852831679e-11</v>
      </c>
      <c r="M31" s="18">
        <v>4.2894731605657e-11</v>
      </c>
      <c r="N31" s="18">
        <v>3.1442745544961e-11</v>
      </c>
      <c r="O31" s="18">
        <v>4.1332245222607e-11</v>
      </c>
      <c r="P31" s="18">
        <v>3.0883386132244e-11</v>
      </c>
      <c r="Q31" s="18">
        <v>3.2360569151786e-11</v>
      </c>
      <c r="R31" s="18">
        <v>4.1572425997161e-11</v>
      </c>
      <c r="S31" s="18">
        <v>4.0281295928771e-11</v>
      </c>
      <c r="T31" s="18">
        <v>4.1797127667817e-11</v>
      </c>
      <c r="U31" s="18">
        <v>3.9890997670256e-11</v>
      </c>
      <c r="V31" s="18">
        <v>4.2698385789924e-11</v>
      </c>
      <c r="W31" s="18">
        <v>4.3879244342798e-11</v>
      </c>
      <c r="X31" s="18">
        <v>4.4163669534954e-11</v>
      </c>
      <c r="Y31" s="18">
        <v>3.113366045589e-11</v>
      </c>
      <c r="Z31" s="18">
        <v>3.1951342742026e-11</v>
      </c>
      <c r="AA31" s="18">
        <v>3.1968150000461e-11</v>
      </c>
      <c r="AB31" s="17">
        <v>0.99999798413145</v>
      </c>
      <c r="AC31" s="17">
        <v>0.84573872393464</v>
      </c>
      <c r="AD31" s="17">
        <v>0.0040417820235344</v>
      </c>
      <c r="AE31" s="18">
        <v>3.2746081955701e-13</v>
      </c>
      <c r="AF31" s="18">
        <v>1.4476903135585e-12</v>
      </c>
      <c r="AG31" s="18">
        <v>-5.2943705108452e-14</v>
      </c>
      <c r="AH31" s="18">
        <v>5.4691286985315e-12</v>
      </c>
      <c r="AI31" s="18">
        <v>-2.7552139125157e-12</v>
      </c>
      <c r="AJ31" s="18">
        <v>5.6698957552219e-13</v>
      </c>
      <c r="AK31" s="18">
        <v>2.9417514295391e-12</v>
      </c>
      <c r="AL31" s="18">
        <v>-1.7918345308503e-12</v>
      </c>
      <c r="AM31" s="18">
        <v>5.3070763161735e-12</v>
      </c>
      <c r="AN31" s="18">
        <v>-1.9576440220675e-12</v>
      </c>
      <c r="AO31" s="18">
        <v>3.9724203868452e-12</v>
      </c>
      <c r="AP31" s="18">
        <v>4.9305199473586e-12</v>
      </c>
      <c r="AQ31" s="18">
        <v>-7.1022026141736e-13</v>
      </c>
      <c r="AR31" s="18">
        <v>8.2163748114832e-13</v>
      </c>
      <c r="AS31" s="18">
        <v>1.6045485285688e-14</v>
      </c>
      <c r="AT31" s="18">
        <v>-7.6235569702278e-13</v>
      </c>
      <c r="AU31" s="18">
        <v>4.3931869058162e-14</v>
      </c>
      <c r="AV31" s="18">
        <v>-7.8293178925189e-13</v>
      </c>
      <c r="AW31" s="18">
        <v>3.8854158621936e-13</v>
      </c>
      <c r="AX31" s="18">
        <v>-3.5344730330646e-12</v>
      </c>
      <c r="AY31" s="18">
        <v>-2.8083092866328e-12</v>
      </c>
      <c r="AZ31" s="18">
        <v>-5.341403658338e-13</v>
      </c>
      <c r="BA31" s="18">
        <v>3.0213808712986e-12</v>
      </c>
      <c r="BB31" s="18">
        <v>7.0851987748184e-12</v>
      </c>
      <c r="BC31" s="17">
        <v>15249228.507923</v>
      </c>
      <c r="BD31" s="17">
        <v>3702700.7965382</v>
      </c>
      <c r="BE31" s="17">
        <v>0.00092049021179752</v>
      </c>
      <c r="BF31" s="17">
        <v>0.00087197932522289</v>
      </c>
      <c r="BG31" s="17">
        <v>0.004727348809995</v>
      </c>
      <c r="BH31" s="17">
        <v>-0.010935220123948</v>
      </c>
      <c r="BI31" s="17">
        <v>-0.010135563219883</v>
      </c>
      <c r="BJ31" s="17">
        <v>69.989180271849</v>
      </c>
      <c r="BK31" s="17">
        <v>74.621248401198</v>
      </c>
      <c r="BL31" s="19"/>
    </row>
    <row r="32" spans="1:64">
      <c r="A32" s="17">
        <v>7012746.9914888</v>
      </c>
      <c r="B32" s="17">
        <v>0.0041412664524685</v>
      </c>
      <c r="C32" s="18">
        <f t="shared" si="0"/>
        <v>5.41473227339715e-10</v>
      </c>
      <c r="D32" s="18">
        <v>4.0067870522976e-11</v>
      </c>
      <c r="E32" s="18">
        <v>4.0032815465916e-11</v>
      </c>
      <c r="F32" s="18">
        <v>4.1621037060929e-11</v>
      </c>
      <c r="G32" s="18">
        <v>4.0905977535752e-11</v>
      </c>
      <c r="H32" s="18">
        <v>4.0484162600927e-11</v>
      </c>
      <c r="I32" s="18">
        <v>4.2225261479482e-11</v>
      </c>
      <c r="J32" s="18">
        <v>3.9098905560467e-11</v>
      </c>
      <c r="K32" s="18">
        <v>4.2869313109786e-11</v>
      </c>
      <c r="L32" s="18">
        <v>4.3156179678659e-11</v>
      </c>
      <c r="M32" s="18">
        <v>4.2171529192058e-11</v>
      </c>
      <c r="N32" s="18">
        <v>3.1154226947902e-11</v>
      </c>
      <c r="O32" s="18">
        <v>4.088313730883e-11</v>
      </c>
      <c r="P32" s="18">
        <v>3.0544738407778e-11</v>
      </c>
      <c r="Q32" s="18">
        <v>3.2314674178078e-11</v>
      </c>
      <c r="R32" s="18">
        <v>4.1008809225049e-11</v>
      </c>
      <c r="S32" s="18">
        <v>3.9515017518156e-11</v>
      </c>
      <c r="T32" s="18">
        <v>4.1435430632104e-11</v>
      </c>
      <c r="U32" s="18">
        <v>3.9267295267786e-11</v>
      </c>
      <c r="V32" s="18">
        <v>4.1924043020138e-11</v>
      </c>
      <c r="W32" s="18">
        <v>4.3263132416547e-11</v>
      </c>
      <c r="X32" s="18">
        <v>4.3742480354629e-11</v>
      </c>
      <c r="Y32" s="18">
        <v>3.0828741371495e-11</v>
      </c>
      <c r="Z32" s="18">
        <v>3.181840943907e-11</v>
      </c>
      <c r="AA32" s="18">
        <v>3.1863814749816e-11</v>
      </c>
      <c r="AB32" s="17">
        <v>0.99998121551294</v>
      </c>
      <c r="AC32" s="17">
        <v>0.83700715374092</v>
      </c>
      <c r="AD32" s="17">
        <v>0.0044312519666362</v>
      </c>
      <c r="AE32" s="18">
        <v>6.3492762714707e-13</v>
      </c>
      <c r="AF32" s="18">
        <v>1.4294102087571e-12</v>
      </c>
      <c r="AG32" s="18">
        <v>-2.5589312963627e-13</v>
      </c>
      <c r="AH32" s="18">
        <v>5.3658449669105e-12</v>
      </c>
      <c r="AI32" s="18">
        <v>-3.017588887589e-12</v>
      </c>
      <c r="AJ32" s="18">
        <v>1.5917533554735e-13</v>
      </c>
      <c r="AK32" s="18">
        <v>2.9799338656438e-12</v>
      </c>
      <c r="AL32" s="18">
        <v>-1.9180506735111e-12</v>
      </c>
      <c r="AM32" s="18">
        <v>5.402215845583e-12</v>
      </c>
      <c r="AN32" s="18">
        <v>-1.8597825125793e-12</v>
      </c>
      <c r="AO32" s="18">
        <v>3.900355058951e-12</v>
      </c>
      <c r="AP32" s="18">
        <v>4.7338492486242e-12</v>
      </c>
      <c r="AQ32" s="18">
        <v>-6.385412382188e-13</v>
      </c>
      <c r="AR32" s="18">
        <v>9.6032668372356e-13</v>
      </c>
      <c r="AS32" s="18">
        <v>-1.3316360228396e-13</v>
      </c>
      <c r="AT32" s="18">
        <v>-7.9134031668834e-13</v>
      </c>
      <c r="AU32" s="18">
        <v>4.351936020892e-14</v>
      </c>
      <c r="AV32" s="18">
        <v>-1.1409452958285e-12</v>
      </c>
      <c r="AW32" s="18">
        <v>2.1082749111411e-13</v>
      </c>
      <c r="AX32" s="18">
        <v>-3.4695267314691e-12</v>
      </c>
      <c r="AY32" s="18">
        <v>-2.6211053930471e-12</v>
      </c>
      <c r="AZ32" s="18">
        <v>-3.1395652940635e-13</v>
      </c>
      <c r="BA32" s="18">
        <v>3.1343704115978e-12</v>
      </c>
      <c r="BB32" s="18">
        <v>7.3211832017223e-12</v>
      </c>
      <c r="BC32" s="17">
        <v>15168193.229915</v>
      </c>
      <c r="BD32" s="17">
        <v>3691640.8589869</v>
      </c>
      <c r="BE32" s="17">
        <v>0.0010444528243946</v>
      </c>
      <c r="BF32" s="17">
        <v>0.00098511270005393</v>
      </c>
      <c r="BG32" s="17">
        <v>0.0051631502796612</v>
      </c>
      <c r="BH32" s="17">
        <v>-0.0009960047359875</v>
      </c>
      <c r="BI32" s="17">
        <v>-0.0011692173073162</v>
      </c>
      <c r="BJ32" s="17">
        <v>69.995701582024</v>
      </c>
      <c r="BK32" s="17">
        <v>74.981581382041</v>
      </c>
      <c r="BL32" s="19"/>
    </row>
    <row r="33" spans="1:64">
      <c r="A33" s="17">
        <v>7855615.6915598</v>
      </c>
      <c r="B33" s="17">
        <v>0.0045925349415172</v>
      </c>
      <c r="C33" s="18">
        <f t="shared" si="0"/>
        <v>5.35395950769896e-10</v>
      </c>
      <c r="D33" s="18">
        <v>3.9604203703446e-11</v>
      </c>
      <c r="E33" s="18">
        <v>3.9461709690343e-11</v>
      </c>
      <c r="F33" s="18">
        <v>4.1311741823749e-11</v>
      </c>
      <c r="G33" s="18">
        <v>4.0495159122486e-11</v>
      </c>
      <c r="H33" s="18">
        <v>4.0147745489255e-11</v>
      </c>
      <c r="I33" s="18">
        <v>4.2002955393187e-11</v>
      </c>
      <c r="J33" s="18">
        <v>3.8472113377609e-11</v>
      </c>
      <c r="K33" s="18">
        <v>4.2417971302661e-11</v>
      </c>
      <c r="L33" s="18">
        <v>4.2650196671884e-11</v>
      </c>
      <c r="M33" s="18">
        <v>4.1587052693516e-11</v>
      </c>
      <c r="N33" s="18">
        <v>3.0864732600702e-11</v>
      </c>
      <c r="O33" s="18">
        <v>4.051870859141e-11</v>
      </c>
      <c r="P33" s="18">
        <v>3.0228488187021e-11</v>
      </c>
      <c r="Q33" s="18">
        <v>3.2223647968346e-11</v>
      </c>
      <c r="R33" s="18">
        <v>4.0533404988198e-11</v>
      </c>
      <c r="S33" s="18">
        <v>3.8890593148138e-11</v>
      </c>
      <c r="T33" s="18">
        <v>4.1140285559757e-11</v>
      </c>
      <c r="U33" s="18">
        <v>3.8775852897537e-11</v>
      </c>
      <c r="V33" s="18">
        <v>4.1294098766732e-11</v>
      </c>
      <c r="W33" s="18">
        <v>4.2748672821879e-11</v>
      </c>
      <c r="X33" s="18">
        <v>4.3384633049114e-11</v>
      </c>
      <c r="Y33" s="18">
        <v>3.0530783381646e-11</v>
      </c>
      <c r="Z33" s="18">
        <v>3.1661642428256e-11</v>
      </c>
      <c r="AA33" s="18">
        <v>3.1721176872888e-11</v>
      </c>
      <c r="AB33" s="17">
        <v>0.99999822758874</v>
      </c>
      <c r="AC33" s="17">
        <v>0.83136038681699</v>
      </c>
      <c r="AD33" s="17">
        <v>0.0048832635256268</v>
      </c>
      <c r="AE33" s="18">
        <v>8.5254612835696e-13</v>
      </c>
      <c r="AF33" s="18">
        <v>1.3937205834603e-12</v>
      </c>
      <c r="AG33" s="18">
        <v>-3.6494638658175e-13</v>
      </c>
      <c r="AH33" s="18">
        <v>5.2019348322788e-12</v>
      </c>
      <c r="AI33" s="18">
        <v>-3.2361622240883e-12</v>
      </c>
      <c r="AJ33" s="18">
        <v>-1.1218113663443e-13</v>
      </c>
      <c r="AK33" s="18">
        <v>2.9888985400711e-12</v>
      </c>
      <c r="AL33" s="18">
        <v>-1.9750853203129e-12</v>
      </c>
      <c r="AM33" s="18">
        <v>5.4408221568851e-12</v>
      </c>
      <c r="AN33" s="18">
        <v>-1.7816303824949e-12</v>
      </c>
      <c r="AO33" s="18">
        <v>3.8368803911104e-12</v>
      </c>
      <c r="AP33" s="18">
        <v>4.6003393885039e-12</v>
      </c>
      <c r="AQ33" s="18">
        <v>-5.8972192905551e-13</v>
      </c>
      <c r="AR33" s="18">
        <v>1.0418674851508e-12</v>
      </c>
      <c r="AS33" s="18">
        <v>-2.1132001669583e-13</v>
      </c>
      <c r="AT33" s="18">
        <v>-7.9830615990183e-13</v>
      </c>
      <c r="AU33" s="18">
        <v>1.3223285871083e-14</v>
      </c>
      <c r="AV33" s="18">
        <v>-1.4107882247054e-12</v>
      </c>
      <c r="AW33" s="18">
        <v>9.8629699134545e-14</v>
      </c>
      <c r="AX33" s="18">
        <v>-3.4311402732056e-12</v>
      </c>
      <c r="AY33" s="18">
        <v>-2.4740496274477e-12</v>
      </c>
      <c r="AZ33" s="18">
        <v>-1.5682905789946e-13</v>
      </c>
      <c r="BA33" s="18">
        <v>3.2208245001673e-12</v>
      </c>
      <c r="BB33" s="18">
        <v>7.4235672712596e-12</v>
      </c>
      <c r="BC33" s="17">
        <v>15074368.560239</v>
      </c>
      <c r="BD33" s="17">
        <v>3680536.2201188</v>
      </c>
      <c r="BE33" s="17">
        <v>0.0011895331473146</v>
      </c>
      <c r="BF33" s="17">
        <v>0.0011174350610961</v>
      </c>
      <c r="BG33" s="17">
        <v>0.0056673402530614</v>
      </c>
      <c r="BH33" s="17">
        <v>-0.0061359203014111</v>
      </c>
      <c r="BI33" s="17">
        <v>-0.005730720026641</v>
      </c>
      <c r="BJ33" s="17">
        <v>69.991636184522</v>
      </c>
      <c r="BK33" s="17">
        <v>75.327905961119</v>
      </c>
      <c r="BL33" s="19"/>
    </row>
    <row r="34" spans="1:64">
      <c r="A34" s="17">
        <v>9889634.2193937</v>
      </c>
      <c r="B34" s="17">
        <v>0.0056604088757262</v>
      </c>
      <c r="C34" s="18">
        <f t="shared" si="0"/>
        <v>5.25006984742768e-10</v>
      </c>
      <c r="D34" s="18">
        <v>3.8547113111139e-11</v>
      </c>
      <c r="E34" s="18">
        <v>3.808610055714e-11</v>
      </c>
      <c r="F34" s="18">
        <v>4.0673308958698e-11</v>
      </c>
      <c r="G34" s="18">
        <v>3.9559206409126e-11</v>
      </c>
      <c r="H34" s="18">
        <v>3.9526693593345e-11</v>
      </c>
      <c r="I34" s="18">
        <v>4.1536356743136e-11</v>
      </c>
      <c r="J34" s="18">
        <v>3.6951400709689e-11</v>
      </c>
      <c r="K34" s="18">
        <v>4.1341364204712e-11</v>
      </c>
      <c r="L34" s="18">
        <v>4.1377671653546e-11</v>
      </c>
      <c r="M34" s="18">
        <v>4.0150007789131e-11</v>
      </c>
      <c r="N34" s="18">
        <v>3.0199355477217e-11</v>
      </c>
      <c r="O34" s="18">
        <v>3.9740979827551e-11</v>
      </c>
      <c r="P34" s="18">
        <v>2.9542200553812e-11</v>
      </c>
      <c r="Q34" s="18">
        <v>3.2122011358832e-11</v>
      </c>
      <c r="R34" s="18">
        <v>3.9422832507996e-11</v>
      </c>
      <c r="S34" s="18">
        <v>3.7406160621599e-11</v>
      </c>
      <c r="T34" s="18">
        <v>4.0584783095696e-11</v>
      </c>
      <c r="U34" s="18">
        <v>3.7696759930977e-11</v>
      </c>
      <c r="V34" s="18">
        <v>3.9721087858403e-11</v>
      </c>
      <c r="W34" s="18">
        <v>4.1446516799542e-11</v>
      </c>
      <c r="X34" s="18">
        <v>4.251777511765e-11</v>
      </c>
      <c r="Y34" s="18">
        <v>2.9855476590616e-11</v>
      </c>
      <c r="Z34" s="18">
        <v>3.1392001282433e-11</v>
      </c>
      <c r="AA34" s="18">
        <v>3.1468417819937e-11</v>
      </c>
      <c r="AB34" s="17">
        <v>0.9999984897352</v>
      </c>
      <c r="AC34" s="17">
        <v>0.81925530723714</v>
      </c>
      <c r="AD34" s="17">
        <v>0.0059528916757187</v>
      </c>
      <c r="AE34" s="18">
        <v>1.3755342398956e-12</v>
      </c>
      <c r="AF34" s="18">
        <v>1.2408659199829e-12</v>
      </c>
      <c r="AG34" s="18">
        <v>-5.1676442298999e-13</v>
      </c>
      <c r="AH34" s="18">
        <v>4.5460757584655e-12</v>
      </c>
      <c r="AI34" s="18">
        <v>-3.9067599865599e-12</v>
      </c>
      <c r="AJ34" s="18">
        <v>-7.6864184275799e-13</v>
      </c>
      <c r="AK34" s="18">
        <v>2.9226194095543e-12</v>
      </c>
      <c r="AL34" s="18">
        <v>-2.0700705535419e-12</v>
      </c>
      <c r="AM34" s="18">
        <v>5.4008011566766e-12</v>
      </c>
      <c r="AN34" s="18">
        <v>-1.6200226244321e-12</v>
      </c>
      <c r="AO34" s="18">
        <v>3.6348091529683e-12</v>
      </c>
      <c r="AP34" s="18">
        <v>4.343380103774e-12</v>
      </c>
      <c r="AQ34" s="18">
        <v>-4.8462900473555e-13</v>
      </c>
      <c r="AR34" s="18">
        <v>1.1232057778324e-12</v>
      </c>
      <c r="AS34" s="18">
        <v>-3.116515126116e-13</v>
      </c>
      <c r="AT34" s="18">
        <v>-7.9073884024334e-13</v>
      </c>
      <c r="AU34" s="18">
        <v>-2.0714639392168e-13</v>
      </c>
      <c r="AV34" s="18">
        <v>-2.095005463072e-12</v>
      </c>
      <c r="AW34" s="18">
        <v>-1.5927341427397e-13</v>
      </c>
      <c r="AX34" s="18">
        <v>-3.3454122670518e-12</v>
      </c>
      <c r="AY34" s="18">
        <v>-2.1185470293754e-12</v>
      </c>
      <c r="AZ34" s="18">
        <v>2.0895943188161e-13</v>
      </c>
      <c r="BA34" s="18">
        <v>3.4270941835585e-12</v>
      </c>
      <c r="BB34" s="18">
        <v>7.4720620455876e-12</v>
      </c>
      <c r="BC34" s="17">
        <v>14853764.109764</v>
      </c>
      <c r="BD34" s="17">
        <v>3658820.5369335</v>
      </c>
      <c r="BE34" s="17">
        <v>0.0015374326993367</v>
      </c>
      <c r="BF34" s="17">
        <v>0.0014348078470705</v>
      </c>
      <c r="BG34" s="17">
        <v>0.0068548084998546</v>
      </c>
      <c r="BH34" s="17">
        <v>-0.0018606249137672</v>
      </c>
      <c r="BI34" s="17">
        <v>-0.0018275870385185</v>
      </c>
      <c r="BJ34" s="17">
        <v>69.994795618719</v>
      </c>
      <c r="BK34" s="17">
        <v>75.920347549123</v>
      </c>
      <c r="BL34" s="19"/>
    </row>
    <row r="35" spans="1:64">
      <c r="A35" s="17">
        <v>12450311.832144</v>
      </c>
      <c r="B35" s="17">
        <v>0.0069639912089812</v>
      </c>
      <c r="C35" s="18">
        <f t="shared" si="0"/>
        <v>5.09077100047313e-10</v>
      </c>
      <c r="D35" s="18">
        <v>3.7325282477333e-11</v>
      </c>
      <c r="E35" s="18">
        <v>3.6515165105744e-11</v>
      </c>
      <c r="F35" s="18">
        <v>3.9897408478631e-11</v>
      </c>
      <c r="G35" s="18">
        <v>3.8454035931596e-11</v>
      </c>
      <c r="H35" s="18">
        <v>3.8862174750315e-11</v>
      </c>
      <c r="I35" s="18">
        <v>4.0814933239365e-11</v>
      </c>
      <c r="J35" s="18">
        <v>3.5222118350107e-11</v>
      </c>
      <c r="K35" s="18">
        <v>4.0045715230889e-11</v>
      </c>
      <c r="L35" s="18">
        <v>3.9857885128022e-11</v>
      </c>
      <c r="M35" s="18">
        <v>3.8505013907009e-11</v>
      </c>
      <c r="N35" s="18">
        <v>2.9360100575501e-11</v>
      </c>
      <c r="O35" s="18">
        <v>3.8826408151257e-11</v>
      </c>
      <c r="P35" s="18">
        <v>2.8747573902418e-11</v>
      </c>
      <c r="Q35" s="18">
        <v>3.1874523442324e-11</v>
      </c>
      <c r="R35" s="18">
        <v>3.8132794931756e-11</v>
      </c>
      <c r="S35" s="18">
        <v>3.5774017156992e-11</v>
      </c>
      <c r="T35" s="18">
        <v>3.9953881844229e-11</v>
      </c>
      <c r="U35" s="18">
        <v>3.6517676965638e-11</v>
      </c>
      <c r="V35" s="18">
        <v>3.7930921078523e-11</v>
      </c>
      <c r="W35" s="18">
        <v>3.9877756582611e-11</v>
      </c>
      <c r="X35" s="18">
        <v>4.1393013356625e-11</v>
      </c>
      <c r="Y35" s="18">
        <v>2.9008465766383e-11</v>
      </c>
      <c r="Z35" s="18">
        <v>3.0994486596866e-11</v>
      </c>
      <c r="AA35" s="18">
        <v>3.1076793554632e-11</v>
      </c>
      <c r="AB35" s="17">
        <v>0.99999873933125</v>
      </c>
      <c r="AC35" s="17">
        <v>0.80990757434187</v>
      </c>
      <c r="AD35" s="17">
        <v>0.0072581887140004</v>
      </c>
      <c r="AE35" s="18">
        <v>1.8303988203805e-12</v>
      </c>
      <c r="AF35" s="18">
        <v>1.0635469204681e-12</v>
      </c>
      <c r="AG35" s="18">
        <v>-5.7904082483842e-13</v>
      </c>
      <c r="AH35" s="18">
        <v>3.781003613645e-12</v>
      </c>
      <c r="AI35" s="18">
        <v>-4.6006907400005e-12</v>
      </c>
      <c r="AJ35" s="18">
        <v>-1.3378563672794e-12</v>
      </c>
      <c r="AK35" s="18">
        <v>2.7592453216214e-12</v>
      </c>
      <c r="AL35" s="18">
        <v>-2.1336179707109e-12</v>
      </c>
      <c r="AM35" s="18">
        <v>5.2001423474436e-12</v>
      </c>
      <c r="AN35" s="18">
        <v>-1.5223780303405e-12</v>
      </c>
      <c r="AO35" s="18">
        <v>3.3704922180898e-12</v>
      </c>
      <c r="AP35" s="18">
        <v>4.229040841252e-12</v>
      </c>
      <c r="AQ35" s="18">
        <v>-4.5050951849836e-13</v>
      </c>
      <c r="AR35" s="18">
        <v>1.0388062378838e-12</v>
      </c>
      <c r="AS35" s="18">
        <v>-3.1788786608383e-13</v>
      </c>
      <c r="AT35" s="18">
        <v>-7.7784074466767e-13</v>
      </c>
      <c r="AU35" s="18">
        <v>-5.6798928744224e-13</v>
      </c>
      <c r="AV35" s="18">
        <v>-2.6892830501971e-12</v>
      </c>
      <c r="AW35" s="18">
        <v>-3.3070276730866e-13</v>
      </c>
      <c r="AX35" s="18">
        <v>-3.2382526478429e-12</v>
      </c>
      <c r="AY35" s="18">
        <v>-1.7776822541427e-12</v>
      </c>
      <c r="AZ35" s="18">
        <v>5.0545987836431e-13</v>
      </c>
      <c r="BA35" s="18">
        <v>3.5481205958399e-12</v>
      </c>
      <c r="BB35" s="18">
        <v>7.3249951225075e-12</v>
      </c>
      <c r="BC35" s="17">
        <v>14587881.637607</v>
      </c>
      <c r="BD35" s="17">
        <v>3635603.0224536</v>
      </c>
      <c r="BE35" s="17">
        <v>0.0019721890595349</v>
      </c>
      <c r="BF35" s="17">
        <v>0.0018311785837242</v>
      </c>
      <c r="BG35" s="17">
        <v>0.008294152174736</v>
      </c>
      <c r="BH35" s="17">
        <v>-0.00019370328333245</v>
      </c>
      <c r="BI35" s="17">
        <v>-0.00063184782871193</v>
      </c>
      <c r="BJ35" s="17">
        <v>69.990415059296</v>
      </c>
      <c r="BK35" s="17">
        <v>76.368046408201</v>
      </c>
      <c r="BL35" s="19"/>
    </row>
    <row r="36" spans="1:64">
      <c r="A36" s="17">
        <v>15674013.950247</v>
      </c>
      <c r="B36" s="17">
        <v>0.0085427537743926</v>
      </c>
      <c r="C36" s="18">
        <f t="shared" si="0"/>
        <v>4.89735871235035e-10</v>
      </c>
      <c r="D36" s="18">
        <v>3.5850548856578e-11</v>
      </c>
      <c r="E36" s="18">
        <v>3.4733690553576e-11</v>
      </c>
      <c r="F36" s="18">
        <v>3.8890982124269e-11</v>
      </c>
      <c r="G36" s="18">
        <v>3.7128476974462e-11</v>
      </c>
      <c r="H36" s="18">
        <v>3.7976584345872e-11</v>
      </c>
      <c r="I36" s="18">
        <v>3.9684466640234e-11</v>
      </c>
      <c r="J36" s="18">
        <v>3.3246402711872e-11</v>
      </c>
      <c r="K36" s="18">
        <v>3.8440793901727e-11</v>
      </c>
      <c r="L36" s="18">
        <v>3.8063241950313e-11</v>
      </c>
      <c r="M36" s="18">
        <v>3.6611077283246e-11</v>
      </c>
      <c r="N36" s="18">
        <v>2.8330331719655e-11</v>
      </c>
      <c r="O36" s="18">
        <v>3.7667854865701e-11</v>
      </c>
      <c r="P36" s="18">
        <v>2.7828151925232e-11</v>
      </c>
      <c r="Q36" s="18">
        <v>3.1359390125865e-11</v>
      </c>
      <c r="R36" s="18">
        <v>3.6629088068825e-11</v>
      </c>
      <c r="S36" s="18">
        <v>3.3985892888051e-11</v>
      </c>
      <c r="T36" s="18">
        <v>3.9103920060656e-11</v>
      </c>
      <c r="U36" s="18">
        <v>3.514596684402e-11</v>
      </c>
      <c r="V36" s="18">
        <v>3.5921474446526e-11</v>
      </c>
      <c r="W36" s="18">
        <v>3.8019176023653e-11</v>
      </c>
      <c r="X36" s="18">
        <v>3.9939669954845e-11</v>
      </c>
      <c r="Y36" s="18">
        <v>2.7963987168355e-11</v>
      </c>
      <c r="Z36" s="18">
        <v>3.0380689642467e-11</v>
      </c>
      <c r="AA36" s="18">
        <v>3.0478589657494e-11</v>
      </c>
      <c r="AB36" s="17">
        <v>0.99999896286052</v>
      </c>
      <c r="AC36" s="17">
        <v>0.80295862897684</v>
      </c>
      <c r="AD36" s="17">
        <v>0.0088383095864266</v>
      </c>
      <c r="AE36" s="18">
        <v>2.2030779222044e-12</v>
      </c>
      <c r="AF36" s="18">
        <v>8.7924687286733e-13</v>
      </c>
      <c r="AG36" s="18">
        <v>-6.4648324560091e-13</v>
      </c>
      <c r="AH36" s="18">
        <v>3.0423734187744e-12</v>
      </c>
      <c r="AI36" s="18">
        <v>-5.1501933070665e-12</v>
      </c>
      <c r="AJ36" s="18">
        <v>-1.7857301087175e-12</v>
      </c>
      <c r="AK36" s="18">
        <v>2.5155282002604e-12</v>
      </c>
      <c r="AL36" s="18">
        <v>-2.1617999750511e-12</v>
      </c>
      <c r="AM36" s="18">
        <v>4.8458816161508e-12</v>
      </c>
      <c r="AN36" s="18">
        <v>-1.492289749894e-12</v>
      </c>
      <c r="AO36" s="18">
        <v>3.050851901161e-12</v>
      </c>
      <c r="AP36" s="18">
        <v>4.1639724340346e-12</v>
      </c>
      <c r="AQ36" s="18">
        <v>-4.4761824906755e-13</v>
      </c>
      <c r="AR36" s="18">
        <v>8.3912738342305e-13</v>
      </c>
      <c r="AS36" s="18">
        <v>-3.144722639593e-13</v>
      </c>
      <c r="AT36" s="18">
        <v>-7.9221379426456e-13</v>
      </c>
      <c r="AU36" s="18">
        <v>-1.0382323893822e-12</v>
      </c>
      <c r="AV36" s="18">
        <v>-3.1508133450195e-12</v>
      </c>
      <c r="AW36" s="18">
        <v>-4.594266997703e-13</v>
      </c>
      <c r="AX36" s="18">
        <v>-3.0699476857715e-12</v>
      </c>
      <c r="AY36" s="18">
        <v>-1.473561466945e-12</v>
      </c>
      <c r="AZ36" s="18">
        <v>7.2602654387654e-13</v>
      </c>
      <c r="BA36" s="18">
        <v>3.5454221330115e-12</v>
      </c>
      <c r="BB36" s="18">
        <v>6.9718143683345e-12</v>
      </c>
      <c r="BC36" s="17">
        <v>14271726.694272</v>
      </c>
      <c r="BD36" s="17">
        <v>3606253.5999436</v>
      </c>
      <c r="BE36" s="17">
        <v>0.0025143203582634</v>
      </c>
      <c r="BF36" s="17">
        <v>0.0023247789576861</v>
      </c>
      <c r="BG36" s="17">
        <v>0.010022870293904</v>
      </c>
      <c r="BH36" s="17">
        <v>-0.0012158834040547</v>
      </c>
      <c r="BI36" s="17">
        <v>-0.0018438554401525</v>
      </c>
      <c r="BJ36" s="17">
        <v>69.982917097238</v>
      </c>
      <c r="BK36" s="17">
        <v>76.701060043821</v>
      </c>
      <c r="BL36" s="19"/>
    </row>
    <row r="37" spans="1:64">
      <c r="A37" s="17">
        <v>19305708.105793</v>
      </c>
      <c r="B37" s="17">
        <v>0.010242402222999</v>
      </c>
      <c r="C37" s="18">
        <f t="shared" si="0"/>
        <v>4.68004291058169e-10</v>
      </c>
      <c r="D37" s="18">
        <v>3.4278637307673e-11</v>
      </c>
      <c r="E37" s="18">
        <v>3.289761435015e-11</v>
      </c>
      <c r="F37" s="18">
        <v>3.7630977180089e-11</v>
      </c>
      <c r="G37" s="18">
        <v>3.5614813966006e-11</v>
      </c>
      <c r="H37" s="18">
        <v>3.691214241026e-11</v>
      </c>
      <c r="I37" s="18">
        <v>3.8294706578503e-11</v>
      </c>
      <c r="J37" s="18">
        <v>3.1233043919419e-11</v>
      </c>
      <c r="K37" s="18">
        <v>3.6687233681209e-11</v>
      </c>
      <c r="L37" s="18">
        <v>3.6414285583782e-11</v>
      </c>
      <c r="M37" s="18">
        <v>3.4677508021019e-11</v>
      </c>
      <c r="N37" s="18">
        <v>2.7537301648713e-11</v>
      </c>
      <c r="O37" s="18">
        <v>3.6421586011513e-11</v>
      </c>
      <c r="P37" s="18">
        <v>2.6951571720999e-11</v>
      </c>
      <c r="Q37" s="18">
        <v>3.0721342455444e-11</v>
      </c>
      <c r="R37" s="18">
        <v>3.4985891100065e-11</v>
      </c>
      <c r="S37" s="18">
        <v>3.2126816861143e-11</v>
      </c>
      <c r="T37" s="18">
        <v>3.7959093567777e-11</v>
      </c>
      <c r="U37" s="18">
        <v>3.3729337200366e-11</v>
      </c>
      <c r="V37" s="18">
        <v>3.4069262433295e-11</v>
      </c>
      <c r="W37" s="18">
        <v>3.613218528305e-11</v>
      </c>
      <c r="X37" s="18">
        <v>3.8330837596425e-11</v>
      </c>
      <c r="Y37" s="18">
        <v>2.6910966308866e-11</v>
      </c>
      <c r="Z37" s="18">
        <v>3.0030815339923e-11</v>
      </c>
      <c r="AA37" s="18">
        <v>2.9761499510389e-11</v>
      </c>
      <c r="AB37" s="17">
        <v>0.99998278372019</v>
      </c>
      <c r="AC37" s="17">
        <v>0.79448947651936</v>
      </c>
      <c r="AD37" s="17">
        <v>0.010538611683305</v>
      </c>
      <c r="AE37" s="18">
        <v>2.356672921469e-12</v>
      </c>
      <c r="AF37" s="18">
        <v>5.072540463838e-13</v>
      </c>
      <c r="AG37" s="18">
        <v>-4.4243670798292e-13</v>
      </c>
      <c r="AH37" s="18">
        <v>2.4224502234791e-12</v>
      </c>
      <c r="AI37" s="18">
        <v>-5.4523191577269e-12</v>
      </c>
      <c r="AJ37" s="18">
        <v>-1.5689491815617e-12</v>
      </c>
      <c r="AK37" s="18">
        <v>2.2247047147779e-12</v>
      </c>
      <c r="AL37" s="18">
        <v>-2.1298312538359e-12</v>
      </c>
      <c r="AM37" s="18">
        <v>5.2246887889654e-12</v>
      </c>
      <c r="AN37" s="18">
        <v>-1.5865230686934e-12</v>
      </c>
      <c r="AO37" s="18">
        <v>2.7118037260076e-12</v>
      </c>
      <c r="AP37" s="18">
        <v>4.2038612216422e-12</v>
      </c>
      <c r="AQ37" s="18">
        <v>-4.7886425583046e-13</v>
      </c>
      <c r="AR37" s="18">
        <v>7.6053239044313e-13</v>
      </c>
      <c r="AS37" s="18">
        <v>3.3588655303589e-13</v>
      </c>
      <c r="AT37" s="18">
        <v>-8.8175165517874e-13</v>
      </c>
      <c r="AU37" s="18">
        <v>-1.5777755977851e-12</v>
      </c>
      <c r="AV37" s="18">
        <v>-3.4510741582799e-12</v>
      </c>
      <c r="AW37" s="18">
        <v>-3.0223537452882e-13</v>
      </c>
      <c r="AX37" s="18">
        <v>-3.4000786941655e-12</v>
      </c>
      <c r="AY37" s="18">
        <v>-1.2612964431305e-12</v>
      </c>
      <c r="AZ37" s="18">
        <v>9.0371621395512e-13</v>
      </c>
      <c r="BA37" s="18">
        <v>3.2277266606552e-12</v>
      </c>
      <c r="BB37" s="18">
        <v>6.7230460969412e-12</v>
      </c>
      <c r="BC37" s="17">
        <v>13939158.813868</v>
      </c>
      <c r="BD37" s="17">
        <v>3569716.6934447</v>
      </c>
      <c r="BE37" s="17">
        <v>0.0031169772678732</v>
      </c>
      <c r="BF37" s="17">
        <v>0.0028726357427573</v>
      </c>
      <c r="BG37" s="17">
        <v>0.011866441246102</v>
      </c>
      <c r="BH37" s="17">
        <v>-0.002948949628665</v>
      </c>
      <c r="BI37" s="17">
        <v>-0.0031900195964881</v>
      </c>
      <c r="BJ37" s="17">
        <v>69.984048129168</v>
      </c>
      <c r="BK37" s="17">
        <v>76.950458772138</v>
      </c>
      <c r="BL37" s="19"/>
    </row>
    <row r="38" spans="1:64">
      <c r="A38" s="17">
        <v>21582904.49471</v>
      </c>
      <c r="B38" s="17">
        <v>0.011267647623175</v>
      </c>
      <c r="C38" s="18">
        <f t="shared" si="0"/>
        <v>4.50222653244058e-10</v>
      </c>
      <c r="D38" s="18">
        <v>3.3181220373272e-11</v>
      </c>
      <c r="E38" s="18">
        <v>3.1777814417218e-11</v>
      </c>
      <c r="F38" s="18">
        <v>3.6969586661328e-11</v>
      </c>
      <c r="G38" s="18">
        <v>3.466528005275e-11</v>
      </c>
      <c r="H38" s="18">
        <v>3.6013838775236e-11</v>
      </c>
      <c r="I38" s="18">
        <v>3.7258125654857e-11</v>
      </c>
      <c r="J38" s="18">
        <v>2.9991558638184e-11</v>
      </c>
      <c r="K38" s="18">
        <v>3.5519615976917e-11</v>
      </c>
      <c r="L38" s="18">
        <v>3.5206632635196e-11</v>
      </c>
      <c r="M38" s="18">
        <v>3.3438708119251e-11</v>
      </c>
      <c r="N38" s="18">
        <v>2.6738571747044e-11</v>
      </c>
      <c r="O38" s="18">
        <v>3.5469072665714e-11</v>
      </c>
      <c r="P38" s="18">
        <v>2.6240563116503e-11</v>
      </c>
      <c r="Q38" s="18">
        <v>2.9995612241494e-11</v>
      </c>
      <c r="R38" s="18">
        <v>3.4146830001902e-11</v>
      </c>
      <c r="S38" s="18">
        <v>3.1065665851288e-11</v>
      </c>
      <c r="T38" s="18">
        <v>3.7177799463209e-11</v>
      </c>
      <c r="U38" s="18">
        <v>3.2732441846743e-11</v>
      </c>
      <c r="V38" s="18">
        <v>3.2813944561265e-11</v>
      </c>
      <c r="W38" s="18">
        <v>3.4923430577023e-11</v>
      </c>
      <c r="X38" s="18">
        <v>3.7225695278618e-11</v>
      </c>
      <c r="Y38" s="18">
        <v>2.6130662313134e-11</v>
      </c>
      <c r="Z38" s="18">
        <v>2.9223400736203e-11</v>
      </c>
      <c r="AA38" s="18">
        <v>2.9109547793949e-11</v>
      </c>
      <c r="AB38" s="17">
        <v>0.99999612680286</v>
      </c>
      <c r="AC38" s="17">
        <v>0.79463062907097</v>
      </c>
      <c r="AD38" s="17">
        <v>0.011564014158668</v>
      </c>
      <c r="AE38" s="18">
        <v>2.5806303504394e-12</v>
      </c>
      <c r="AF38" s="18">
        <v>6.1196989636172e-13</v>
      </c>
      <c r="AG38" s="18">
        <v>-7.9022169628371e-13</v>
      </c>
      <c r="AH38" s="18">
        <v>2.1948362420863e-12</v>
      </c>
      <c r="AI38" s="18">
        <v>-5.6012065311927e-12</v>
      </c>
      <c r="AJ38" s="18">
        <v>-2.254505037875e-12</v>
      </c>
      <c r="AK38" s="18">
        <v>2.0636995200336e-12</v>
      </c>
      <c r="AL38" s="18">
        <v>-2.1707233231179e-12</v>
      </c>
      <c r="AM38" s="18">
        <v>4.135821102024e-12</v>
      </c>
      <c r="AN38" s="18">
        <v>-1.5139486418567e-12</v>
      </c>
      <c r="AO38" s="18">
        <v>2.537900011361e-12</v>
      </c>
      <c r="AP38" s="18">
        <v>4.0512699090833e-12</v>
      </c>
      <c r="AQ38" s="18">
        <v>-4.4074069196645e-13</v>
      </c>
      <c r="AR38" s="18">
        <v>3.1199321213032e-13</v>
      </c>
      <c r="AS38" s="18">
        <v>-2.4378214466946e-13</v>
      </c>
      <c r="AT38" s="18">
        <v>-9.0836878131379e-13</v>
      </c>
      <c r="AU38" s="18">
        <v>-1.7121075291633e-12</v>
      </c>
      <c r="AV38" s="18">
        <v>-3.6410672791612e-12</v>
      </c>
      <c r="AW38" s="18">
        <v>-4.9973389946714e-13</v>
      </c>
      <c r="AX38" s="18">
        <v>-2.6515241658701e-12</v>
      </c>
      <c r="AY38" s="18">
        <v>-1.1007406679222e-12</v>
      </c>
      <c r="AZ38" s="18">
        <v>1.0082681387556e-12</v>
      </c>
      <c r="BA38" s="18">
        <v>3.4613077669949e-12</v>
      </c>
      <c r="BB38" s="18">
        <v>6.1137426893932e-12</v>
      </c>
      <c r="BC38" s="17">
        <v>13742592.49381</v>
      </c>
      <c r="BD38" s="17">
        <v>3544488.2711048</v>
      </c>
      <c r="BE38" s="17">
        <v>0.0034903657379162</v>
      </c>
      <c r="BF38" s="17">
        <v>0.0032115080434445</v>
      </c>
      <c r="BG38" s="17">
        <v>0.012969750263765</v>
      </c>
      <c r="BH38" s="17">
        <v>0.0021297988493503</v>
      </c>
      <c r="BI38" s="17">
        <v>0.0012356296168763</v>
      </c>
      <c r="BJ38" s="17">
        <v>69.985934122041</v>
      </c>
      <c r="BK38" s="17">
        <v>77.038583025516</v>
      </c>
      <c r="BL38" s="19"/>
    </row>
    <row r="39" spans="1:64">
      <c r="A39" s="17">
        <v>24625805.987458</v>
      </c>
      <c r="B39" s="17">
        <v>0.012591387902416</v>
      </c>
      <c r="C39" s="18">
        <f t="shared" si="0"/>
        <v>4.35025676117286e-10</v>
      </c>
      <c r="D39" s="18">
        <v>3.2090673105971e-11</v>
      </c>
      <c r="E39" s="18">
        <v>3.0515549399034e-11</v>
      </c>
      <c r="F39" s="18">
        <v>3.5943709674875e-11</v>
      </c>
      <c r="G39" s="18">
        <v>3.3640692415043e-11</v>
      </c>
      <c r="H39" s="18">
        <v>3.5123788477573e-11</v>
      </c>
      <c r="I39" s="18">
        <v>3.6092555020566e-11</v>
      </c>
      <c r="J39" s="18">
        <v>2.8773829392342e-11</v>
      </c>
      <c r="K39" s="18">
        <v>3.424379940494e-11</v>
      </c>
      <c r="L39" s="18">
        <v>3.3741313907185e-11</v>
      </c>
      <c r="M39" s="18">
        <v>3.2117301064636e-11</v>
      </c>
      <c r="N39" s="18">
        <v>2.5723727412588e-11</v>
      </c>
      <c r="O39" s="18">
        <v>3.4480959226922e-11</v>
      </c>
      <c r="P39" s="18">
        <v>2.5591119248751e-11</v>
      </c>
      <c r="Q39" s="18">
        <v>2.9207074322431e-11</v>
      </c>
      <c r="R39" s="18">
        <v>3.2898796257338e-11</v>
      </c>
      <c r="S39" s="18">
        <v>2.9905938275348e-11</v>
      </c>
      <c r="T39" s="18">
        <v>3.6280724503185e-11</v>
      </c>
      <c r="U39" s="18">
        <v>3.1784087525814e-11</v>
      </c>
      <c r="V39" s="18">
        <v>3.1397342091875e-11</v>
      </c>
      <c r="W39" s="18">
        <v>3.3579496392311e-11</v>
      </c>
      <c r="X39" s="18">
        <v>3.6040477392566e-11</v>
      </c>
      <c r="Y39" s="18">
        <v>2.5316238468955e-11</v>
      </c>
      <c r="Z39" s="18">
        <v>2.8230068329452e-11</v>
      </c>
      <c r="AA39" s="18">
        <v>2.8476161008154e-11</v>
      </c>
      <c r="AB39" s="17">
        <v>0.99999912393594</v>
      </c>
      <c r="AC39" s="17">
        <v>0.79385117078476</v>
      </c>
      <c r="AD39" s="17">
        <v>0.012887621648037</v>
      </c>
      <c r="AE39" s="18">
        <v>2.6608564333763e-12</v>
      </c>
      <c r="AF39" s="18">
        <v>6.1616270191607e-13</v>
      </c>
      <c r="AG39" s="18">
        <v>-9.2296441057177e-13</v>
      </c>
      <c r="AH39" s="18">
        <v>1.8244053547922e-12</v>
      </c>
      <c r="AI39" s="18">
        <v>-5.7461875878584e-12</v>
      </c>
      <c r="AJ39" s="18">
        <v>-2.5097717488353e-12</v>
      </c>
      <c r="AK39" s="18">
        <v>1.9025029907086e-12</v>
      </c>
      <c r="AL39" s="18">
        <v>-2.1516198254664e-12</v>
      </c>
      <c r="AM39" s="18">
        <v>3.6923618704381e-12</v>
      </c>
      <c r="AN39" s="18">
        <v>-1.5057156303527e-12</v>
      </c>
      <c r="AO39" s="18">
        <v>2.237677934542e-12</v>
      </c>
      <c r="AP39" s="18">
        <v>3.9444110911534e-12</v>
      </c>
      <c r="AQ39" s="18">
        <v>-4.5606806815056e-13</v>
      </c>
      <c r="AR39" s="18">
        <v>1.9813021857157e-13</v>
      </c>
      <c r="AS39" s="18">
        <v>-5.5778236814878e-13</v>
      </c>
      <c r="AT39" s="18">
        <v>-9.5979382889631e-13</v>
      </c>
      <c r="AU39" s="18">
        <v>-2.160923912649e-12</v>
      </c>
      <c r="AV39" s="18">
        <v>-3.7389430938681e-12</v>
      </c>
      <c r="AW39" s="18">
        <v>-6.3392707983933e-13</v>
      </c>
      <c r="AX39" s="18">
        <v>-2.496302693745e-12</v>
      </c>
      <c r="AY39" s="18">
        <v>-9.8708748892318e-13</v>
      </c>
      <c r="AZ39" s="18">
        <v>1.0803298552214e-12</v>
      </c>
      <c r="BA39" s="18">
        <v>3.2491386667927e-12</v>
      </c>
      <c r="BB39" s="18">
        <v>5.7132125035765e-12</v>
      </c>
      <c r="BC39" s="17">
        <v>13493171.299396</v>
      </c>
      <c r="BD39" s="17">
        <v>3508497.4155099</v>
      </c>
      <c r="BE39" s="17">
        <v>0.0039824784370015</v>
      </c>
      <c r="BF39" s="17">
        <v>0.0036579301827406</v>
      </c>
      <c r="BG39" s="17">
        <v>0.014384555854787</v>
      </c>
      <c r="BH39" s="17">
        <v>-0.0013111908459178</v>
      </c>
      <c r="BI39" s="17">
        <v>-0.0018943860124854</v>
      </c>
      <c r="BJ39" s="17">
        <v>69.97824626</v>
      </c>
      <c r="BK39" s="17">
        <v>77.159295310078</v>
      </c>
      <c r="BL39" s="19"/>
    </row>
    <row r="40" spans="1:64">
      <c r="A40" s="17">
        <v>26935194.353802</v>
      </c>
      <c r="B40" s="17">
        <v>0.013563084787169</v>
      </c>
      <c r="C40" s="18">
        <f t="shared" si="0"/>
        <v>4.20759409250553e-10</v>
      </c>
      <c r="D40" s="18">
        <v>3.111010278384e-11</v>
      </c>
      <c r="E40" s="18">
        <v>2.9418809057024e-11</v>
      </c>
      <c r="F40" s="18">
        <v>3.5027970026457e-11</v>
      </c>
      <c r="G40" s="18">
        <v>3.2667302281136e-11</v>
      </c>
      <c r="H40" s="18">
        <v>3.4236628893537e-11</v>
      </c>
      <c r="I40" s="18">
        <v>3.5096699352483e-11</v>
      </c>
      <c r="J40" s="18">
        <v>2.7689266984452e-11</v>
      </c>
      <c r="K40" s="18">
        <v>3.3127015937948e-11</v>
      </c>
      <c r="L40" s="18">
        <v>3.2745010175173e-11</v>
      </c>
      <c r="M40" s="18">
        <v>3.0991511343159e-11</v>
      </c>
      <c r="N40" s="18">
        <v>2.504699955163e-11</v>
      </c>
      <c r="O40" s="18">
        <v>3.3596144815207e-11</v>
      </c>
      <c r="P40" s="18">
        <v>2.4995745592629e-11</v>
      </c>
      <c r="Q40" s="18">
        <v>2.8494399698836e-11</v>
      </c>
      <c r="R40" s="18">
        <v>3.1857852858214e-11</v>
      </c>
      <c r="S40" s="18">
        <v>2.8862456819874e-11</v>
      </c>
      <c r="T40" s="18">
        <v>3.5375815108572e-11</v>
      </c>
      <c r="U40" s="18">
        <v>3.0888043109446e-11</v>
      </c>
      <c r="V40" s="18">
        <v>3.0338507244577e-11</v>
      </c>
      <c r="W40" s="18">
        <v>3.2494571767079e-11</v>
      </c>
      <c r="X40" s="18">
        <v>3.4969153445571e-11</v>
      </c>
      <c r="Y40" s="18">
        <v>2.4626291868708e-11</v>
      </c>
      <c r="Z40" s="18">
        <v>2.7538366222001e-11</v>
      </c>
      <c r="AA40" s="18">
        <v>2.7845372740401e-11</v>
      </c>
      <c r="AB40" s="17">
        <v>0.99999684926202</v>
      </c>
      <c r="AC40" s="17">
        <v>0.79217570027195</v>
      </c>
      <c r="AD40" s="17">
        <v>0.013859000525387</v>
      </c>
      <c r="AE40" s="18">
        <v>2.6825679888486e-12</v>
      </c>
      <c r="AF40" s="18">
        <v>5.9632377508936e-13</v>
      </c>
      <c r="AG40" s="18">
        <v>-1.0575716834354e-12</v>
      </c>
      <c r="AH40" s="18">
        <v>1.5352492351244e-12</v>
      </c>
      <c r="AI40" s="18">
        <v>-5.8370226466751e-12</v>
      </c>
      <c r="AJ40" s="18">
        <v>-2.5474253257926e-12</v>
      </c>
      <c r="AK40" s="18">
        <v>1.7616535612149e-12</v>
      </c>
      <c r="AL40" s="18">
        <v>-2.1624026611634e-12</v>
      </c>
      <c r="AM40" s="18">
        <v>3.429251754295e-12</v>
      </c>
      <c r="AN40" s="18">
        <v>-1.4974413976391e-12</v>
      </c>
      <c r="AO40" s="18">
        <v>2.0610569854557e-12</v>
      </c>
      <c r="AP40" s="18">
        <v>3.8859527642065e-12</v>
      </c>
      <c r="AQ40" s="18">
        <v>-4.8834852352343e-13</v>
      </c>
      <c r="AR40" s="18">
        <v>6.4090183140689e-14</v>
      </c>
      <c r="AS40" s="18">
        <v>-6.479037998762e-13</v>
      </c>
      <c r="AT40" s="18">
        <v>-1.0025294522114e-12</v>
      </c>
      <c r="AU40" s="18">
        <v>-2.461225258318e-12</v>
      </c>
      <c r="AV40" s="18">
        <v>-3.8466609659611e-12</v>
      </c>
      <c r="AW40" s="18">
        <v>-6.7238309784711e-13</v>
      </c>
      <c r="AX40" s="18">
        <v>-2.4407057841544e-12</v>
      </c>
      <c r="AY40" s="18">
        <v>-8.9488189886116e-13</v>
      </c>
      <c r="AZ40" s="18">
        <v>1.1755805702261e-12</v>
      </c>
      <c r="BA40" s="18">
        <v>3.1177468032294e-12</v>
      </c>
      <c r="BB40" s="18">
        <v>5.393930325431e-12</v>
      </c>
      <c r="BC40" s="17">
        <v>13313315.613371</v>
      </c>
      <c r="BD40" s="17">
        <v>3480225.4151555</v>
      </c>
      <c r="BE40" s="17">
        <v>0.0043501815719285</v>
      </c>
      <c r="BF40" s="17">
        <v>0.0039917076664266</v>
      </c>
      <c r="BG40" s="17">
        <v>0.015416297289377</v>
      </c>
      <c r="BH40" s="17">
        <v>0.0015200786238985</v>
      </c>
      <c r="BI40" s="17">
        <v>0.00050011080546264</v>
      </c>
      <c r="BJ40" s="17">
        <v>69.979163014394</v>
      </c>
      <c r="BK40" s="17">
        <v>77.229037018341</v>
      </c>
      <c r="BL40" s="19"/>
    </row>
    <row r="41" spans="1:64">
      <c r="A41" s="17">
        <v>28915248.566129</v>
      </c>
      <c r="B41" s="17">
        <v>0.014372729290992</v>
      </c>
      <c r="C41" s="18">
        <f t="shared" si="0"/>
        <v>4.08900169895596e-10</v>
      </c>
      <c r="D41" s="18">
        <v>3.0378873569677e-11</v>
      </c>
      <c r="E41" s="18">
        <v>2.8690851788121e-11</v>
      </c>
      <c r="F41" s="18">
        <v>3.4417285443287e-11</v>
      </c>
      <c r="G41" s="18">
        <v>3.1988106911675e-11</v>
      </c>
      <c r="H41" s="18">
        <v>3.3613445286783e-11</v>
      </c>
      <c r="I41" s="18">
        <v>3.4306152300512e-11</v>
      </c>
      <c r="J41" s="18">
        <v>2.6947256342582e-11</v>
      </c>
      <c r="K41" s="18">
        <v>3.2310506496075e-11</v>
      </c>
      <c r="L41" s="18">
        <v>3.1879711072976e-11</v>
      </c>
      <c r="M41" s="18">
        <v>3.0184154286438e-11</v>
      </c>
      <c r="N41" s="18">
        <v>2.4511132257294e-11</v>
      </c>
      <c r="O41" s="18">
        <v>3.2939934539466e-11</v>
      </c>
      <c r="P41" s="18">
        <v>2.4564454782408e-11</v>
      </c>
      <c r="Q41" s="18">
        <v>2.7947976279414e-11</v>
      </c>
      <c r="R41" s="18">
        <v>3.1191051545279e-11</v>
      </c>
      <c r="S41" s="18">
        <v>2.8164583157328e-11</v>
      </c>
      <c r="T41" s="18">
        <v>3.4730064223097e-11</v>
      </c>
      <c r="U41" s="18">
        <v>3.0280578407004e-11</v>
      </c>
      <c r="V41" s="18">
        <v>2.95230843301e-11</v>
      </c>
      <c r="W41" s="18">
        <v>3.1663581226033e-11</v>
      </c>
      <c r="X41" s="18">
        <v>3.4202872483511e-11</v>
      </c>
      <c r="Y41" s="18">
        <v>2.4106946464395e-11</v>
      </c>
      <c r="Z41" s="18">
        <v>2.7017041362345e-11</v>
      </c>
      <c r="AA41" s="18">
        <v>2.7364720882548e-11</v>
      </c>
      <c r="AB41" s="17">
        <v>0.99999703925562</v>
      </c>
      <c r="AC41" s="17">
        <v>0.79101687119063</v>
      </c>
      <c r="AD41" s="17">
        <v>0.014668445070353</v>
      </c>
      <c r="AE41" s="18">
        <v>2.6656632187692e-12</v>
      </c>
      <c r="AF41" s="18">
        <v>5.3823099288598e-13</v>
      </c>
      <c r="AG41" s="18">
        <v>-1.0815946742925e-12</v>
      </c>
      <c r="AH41" s="18">
        <v>1.4457409421421e-12</v>
      </c>
      <c r="AI41" s="18">
        <v>-5.8359883564725e-12</v>
      </c>
      <c r="AJ41" s="18">
        <v>-2.5265412061519e-12</v>
      </c>
      <c r="AK41" s="18">
        <v>1.6518358061506e-12</v>
      </c>
      <c r="AL41" s="18">
        <v>-2.1425708555048e-12</v>
      </c>
      <c r="AM41" s="18">
        <v>3.3092561528699e-12</v>
      </c>
      <c r="AN41" s="18">
        <v>-1.5021139366997e-12</v>
      </c>
      <c r="AO41" s="18">
        <v>1.9646292069564e-12</v>
      </c>
      <c r="AP41" s="18">
        <v>3.8284844567444e-12</v>
      </c>
      <c r="AQ41" s="18">
        <v>-5.2062341674181e-13</v>
      </c>
      <c r="AR41" s="18">
        <v>-5.2417041104766e-14</v>
      </c>
      <c r="AS41" s="18">
        <v>-6.0588247062619e-13</v>
      </c>
      <c r="AT41" s="18">
        <v>-1.0511933061892e-12</v>
      </c>
      <c r="AU41" s="18">
        <v>-2.5865730255065e-12</v>
      </c>
      <c r="AV41" s="18">
        <v>-3.8321216882151e-12</v>
      </c>
      <c r="AW41" s="18">
        <v>-6.6459930270231e-13</v>
      </c>
      <c r="AX41" s="18">
        <v>-2.3229751831306e-12</v>
      </c>
      <c r="AY41" s="18">
        <v>-8.7698553804256e-13</v>
      </c>
      <c r="AZ41" s="18">
        <v>1.2079236367405e-12</v>
      </c>
      <c r="BA41" s="18">
        <v>3.0483308377944e-12</v>
      </c>
      <c r="BB41" s="18">
        <v>5.1836998373738e-12</v>
      </c>
      <c r="BC41" s="17">
        <v>13165406.399626</v>
      </c>
      <c r="BD41" s="17">
        <v>3455013.4808172</v>
      </c>
      <c r="BE41" s="17">
        <v>0.004661364173706</v>
      </c>
      <c r="BF41" s="17">
        <v>0.0042733973489234</v>
      </c>
      <c r="BG41" s="17">
        <v>0.016271744948804</v>
      </c>
      <c r="BH41" s="17">
        <v>0.0067174051465276</v>
      </c>
      <c r="BI41" s="17">
        <v>0.0050446944808253</v>
      </c>
      <c r="BJ41" s="17">
        <v>69.979554381856</v>
      </c>
      <c r="BK41" s="17">
        <v>77.290397566719</v>
      </c>
      <c r="BL41" s="19"/>
    </row>
    <row r="42" spans="1:64">
      <c r="A42" s="17">
        <v>31040860.09771</v>
      </c>
      <c r="B42" s="17">
        <v>0.0152208093072</v>
      </c>
      <c r="C42" s="18">
        <f t="shared" si="0"/>
        <v>3.98981659446122e-10</v>
      </c>
      <c r="D42" s="18">
        <v>2.963801704716e-11</v>
      </c>
      <c r="E42" s="18">
        <v>2.7931403877296e-11</v>
      </c>
      <c r="F42" s="18">
        <v>3.3756283196833e-11</v>
      </c>
      <c r="G42" s="18">
        <v>3.1283770253928e-11</v>
      </c>
      <c r="H42" s="18">
        <v>3.2934928263501e-11</v>
      </c>
      <c r="I42" s="18">
        <v>3.3520050970705e-11</v>
      </c>
      <c r="J42" s="18">
        <v>2.6193000041448e-11</v>
      </c>
      <c r="K42" s="18">
        <v>3.1480601362984e-11</v>
      </c>
      <c r="L42" s="18">
        <v>3.1086349172081e-11</v>
      </c>
      <c r="M42" s="18">
        <v>2.9367004932268e-11</v>
      </c>
      <c r="N42" s="18">
        <v>2.3993820013326e-11</v>
      </c>
      <c r="O42" s="18">
        <v>3.2249442384411e-11</v>
      </c>
      <c r="P42" s="18">
        <v>2.4126740437071e-11</v>
      </c>
      <c r="Q42" s="18">
        <v>2.737304306169e-11</v>
      </c>
      <c r="R42" s="18">
        <v>3.0479493351131e-11</v>
      </c>
      <c r="S42" s="18">
        <v>2.7441083494781e-11</v>
      </c>
      <c r="T42" s="18">
        <v>3.4043621825847e-11</v>
      </c>
      <c r="U42" s="18">
        <v>2.9633959217299e-11</v>
      </c>
      <c r="V42" s="18">
        <v>2.8733791485079e-11</v>
      </c>
      <c r="W42" s="18">
        <v>3.0847702998127e-11</v>
      </c>
      <c r="X42" s="18">
        <v>3.340081274386e-11</v>
      </c>
      <c r="Y42" s="18">
        <v>2.3596170063379e-11</v>
      </c>
      <c r="Z42" s="18">
        <v>2.6462680529976e-11</v>
      </c>
      <c r="AA42" s="18">
        <v>2.6867948801879e-11</v>
      </c>
      <c r="AB42" s="17">
        <v>0.99999721849751</v>
      </c>
      <c r="AC42" s="17">
        <v>0.78984757145602</v>
      </c>
      <c r="AD42" s="17">
        <v>0.015516170402788</v>
      </c>
      <c r="AE42" s="18">
        <v>2.6718988228333e-12</v>
      </c>
      <c r="AF42" s="18">
        <v>5.1423318920449e-13</v>
      </c>
      <c r="AG42" s="18">
        <v>-1.1330798158877e-12</v>
      </c>
      <c r="AH42" s="18">
        <v>1.31271895615e-12</v>
      </c>
      <c r="AI42" s="18">
        <v>-5.8607380963006e-12</v>
      </c>
      <c r="AJ42" s="18">
        <v>-2.5949340413998e-12</v>
      </c>
      <c r="AK42" s="18">
        <v>1.5501382555472e-12</v>
      </c>
      <c r="AL42" s="18">
        <v>-2.1466112367187e-12</v>
      </c>
      <c r="AM42" s="18">
        <v>3.1144048457014e-12</v>
      </c>
      <c r="AN42" s="18">
        <v>-1.4985115050072e-12</v>
      </c>
      <c r="AO42" s="18">
        <v>1.8358937749574e-12</v>
      </c>
      <c r="AP42" s="18">
        <v>3.7531183850427e-12</v>
      </c>
      <c r="AQ42" s="18">
        <v>-5.4693979333067e-13</v>
      </c>
      <c r="AR42" s="18">
        <v>-1.6775647888516e-13</v>
      </c>
      <c r="AS42" s="18">
        <v>-6.5226834754323e-13</v>
      </c>
      <c r="AT42" s="18">
        <v>-1.0957829928842e-12</v>
      </c>
      <c r="AU42" s="18">
        <v>-2.7437832529065e-12</v>
      </c>
      <c r="AV42" s="18">
        <v>-3.8532095729724e-12</v>
      </c>
      <c r="AW42" s="18">
        <v>-6.7960322791128e-13</v>
      </c>
      <c r="AX42" s="18">
        <v>-2.230581824164e-12</v>
      </c>
      <c r="AY42" s="18">
        <v>-8.2792725919442e-13</v>
      </c>
      <c r="AZ42" s="18">
        <v>1.2693774296611e-12</v>
      </c>
      <c r="BA42" s="18">
        <v>2.9618439449219e-12</v>
      </c>
      <c r="BB42" s="18">
        <v>4.9588350162879e-12</v>
      </c>
      <c r="BC42" s="17">
        <v>13012405.155213</v>
      </c>
      <c r="BD42" s="17">
        <v>3427715.5916814</v>
      </c>
      <c r="BE42" s="17">
        <v>0.0049911803491509</v>
      </c>
      <c r="BF42" s="17">
        <v>0.0045719272469924</v>
      </c>
      <c r="BG42" s="17">
        <v>0.017163606704589</v>
      </c>
      <c r="BH42" s="17">
        <v>0.0068052623991218</v>
      </c>
      <c r="BI42" s="17">
        <v>0.0048514464776129</v>
      </c>
      <c r="BJ42" s="17">
        <v>69.976693137487</v>
      </c>
      <c r="BK42" s="17">
        <v>77.354529240277</v>
      </c>
      <c r="BL42" s="19"/>
    </row>
    <row r="43" spans="1:64">
      <c r="A43" s="17">
        <v>32779871.359914</v>
      </c>
      <c r="B43" s="17">
        <v>0.015898675016397</v>
      </c>
      <c r="C43" s="18">
        <f t="shared" si="0"/>
        <v>3.89799493499473e-10</v>
      </c>
      <c r="D43" s="18">
        <v>2.9098684982238e-11</v>
      </c>
      <c r="E43" s="18">
        <v>2.7386133390193e-11</v>
      </c>
      <c r="F43" s="18">
        <v>3.3264772299734e-11</v>
      </c>
      <c r="G43" s="18">
        <v>3.0769712657314e-11</v>
      </c>
      <c r="H43" s="18">
        <v>3.2431695840504e-11</v>
      </c>
      <c r="I43" s="18">
        <v>3.2947376873384e-11</v>
      </c>
      <c r="J43" s="18">
        <v>2.5655955914895e-11</v>
      </c>
      <c r="K43" s="18">
        <v>3.0881217826034e-11</v>
      </c>
      <c r="L43" s="18">
        <v>3.0520365369678e-11</v>
      </c>
      <c r="M43" s="18">
        <v>2.878237736245e-11</v>
      </c>
      <c r="N43" s="18">
        <v>2.3616609591478e-11</v>
      </c>
      <c r="O43" s="18">
        <v>3.1737290220554e-11</v>
      </c>
      <c r="P43" s="18">
        <v>2.3804143169276e-11</v>
      </c>
      <c r="Q43" s="18">
        <v>2.6942265085977e-11</v>
      </c>
      <c r="R43" s="18">
        <v>2.9965284343968e-11</v>
      </c>
      <c r="S43" s="18">
        <v>2.6921641692195e-11</v>
      </c>
      <c r="T43" s="18">
        <v>3.3531667206986e-11</v>
      </c>
      <c r="U43" s="18">
        <v>2.9162792750281e-11</v>
      </c>
      <c r="V43" s="18">
        <v>2.8169739413704e-11</v>
      </c>
      <c r="W43" s="18">
        <v>3.026242825731e-11</v>
      </c>
      <c r="X43" s="18">
        <v>3.2815133072048e-11</v>
      </c>
      <c r="Y43" s="18">
        <v>2.3225698886139e-11</v>
      </c>
      <c r="Z43" s="18">
        <v>2.6048001433047e-11</v>
      </c>
      <c r="AA43" s="18">
        <v>2.6490885691291e-11</v>
      </c>
      <c r="AB43" s="17">
        <v>0.99999866251838</v>
      </c>
      <c r="AC43" s="17">
        <v>0.78902218411137</v>
      </c>
      <c r="AD43" s="17">
        <v>0.01619368315936</v>
      </c>
      <c r="AE43" s="18">
        <v>2.67549276455e-12</v>
      </c>
      <c r="AF43" s="18">
        <v>4.996745387802e-13</v>
      </c>
      <c r="AG43" s="18">
        <v>-1.1795497769523e-12</v>
      </c>
      <c r="AH43" s="18">
        <v>1.2229606522253e-12</v>
      </c>
      <c r="AI43" s="18">
        <v>-5.8793308729771e-12</v>
      </c>
      <c r="AJ43" s="18">
        <v>-2.642767238623e-12</v>
      </c>
      <c r="AK43" s="18">
        <v>1.4797315619594e-12</v>
      </c>
      <c r="AL43" s="18">
        <v>-2.1507937955644e-12</v>
      </c>
      <c r="AM43" s="18">
        <v>2.9697930437474e-12</v>
      </c>
      <c r="AN43" s="18">
        <v>-1.4949223855035e-12</v>
      </c>
      <c r="AO43" s="18">
        <v>1.7412687677878e-12</v>
      </c>
      <c r="AP43" s="18">
        <v>3.6945240307869e-12</v>
      </c>
      <c r="AQ43" s="18">
        <v>-5.6584488192051e-13</v>
      </c>
      <c r="AR43" s="18">
        <v>-2.4946906591361e-13</v>
      </c>
      <c r="AS43" s="18">
        <v>-6.9601429797818e-13</v>
      </c>
      <c r="AT43" s="18">
        <v>-1.1286160813585e-12</v>
      </c>
      <c r="AU43" s="18">
        <v>-2.846658931496e-12</v>
      </c>
      <c r="AV43" s="18">
        <v>-3.8686970753582e-12</v>
      </c>
      <c r="AW43" s="18">
        <v>-6.9107950970014e-13</v>
      </c>
      <c r="AX43" s="18">
        <v>-2.1630006113301e-12</v>
      </c>
      <c r="AY43" s="18">
        <v>-7.9135301064288e-13</v>
      </c>
      <c r="AZ43" s="18">
        <v>1.315639625432e-12</v>
      </c>
      <c r="BA43" s="18">
        <v>2.8960004321207e-12</v>
      </c>
      <c r="BB43" s="18">
        <v>4.7964393995185e-12</v>
      </c>
      <c r="BC43" s="17">
        <v>12891561.67208</v>
      </c>
      <c r="BD43" s="17">
        <v>3405268.2305363</v>
      </c>
      <c r="BE43" s="17">
        <v>0.005257608650145</v>
      </c>
      <c r="BF43" s="17">
        <v>0.0048129840337921</v>
      </c>
      <c r="BG43" s="17">
        <v>0.017873436356911</v>
      </c>
      <c r="BH43" s="17">
        <v>-0.0021402391018316</v>
      </c>
      <c r="BI43" s="17">
        <v>-0.0036622281132577</v>
      </c>
      <c r="BJ43" s="17">
        <v>69.965867100098</v>
      </c>
      <c r="BK43" s="17">
        <v>77.406028506843</v>
      </c>
      <c r="BL43" s="19"/>
    </row>
    <row r="44" spans="1:64">
      <c r="A44" s="17">
        <v>34927491.516059</v>
      </c>
      <c r="B44" s="17">
        <v>0.016717884328273</v>
      </c>
      <c r="C44" s="18">
        <f t="shared" si="0"/>
        <v>3.81449815290658e-10</v>
      </c>
      <c r="D44" s="18">
        <v>2.8512020882723e-11</v>
      </c>
      <c r="E44" s="18">
        <v>2.6792303921253e-11</v>
      </c>
      <c r="F44" s="18">
        <v>3.2723953331458e-11</v>
      </c>
      <c r="G44" s="18">
        <v>3.0206058545135e-11</v>
      </c>
      <c r="H44" s="18">
        <v>3.1885740904596e-11</v>
      </c>
      <c r="I44" s="18">
        <v>3.2321496722786e-11</v>
      </c>
      <c r="J44" s="18">
        <v>2.5079433506968e-11</v>
      </c>
      <c r="K44" s="18">
        <v>3.0230681147436e-11</v>
      </c>
      <c r="L44" s="18">
        <v>2.9907106520505e-11</v>
      </c>
      <c r="M44" s="18">
        <v>2.8149918772607e-11</v>
      </c>
      <c r="N44" s="18">
        <v>2.3206841621431e-11</v>
      </c>
      <c r="O44" s="18">
        <v>3.117601152364e-11</v>
      </c>
      <c r="P44" s="18">
        <v>2.3459425977742e-11</v>
      </c>
      <c r="Q44" s="18">
        <v>2.6468236251108e-11</v>
      </c>
      <c r="R44" s="18">
        <v>2.9402746564772e-11</v>
      </c>
      <c r="S44" s="18">
        <v>2.6356295810196e-11</v>
      </c>
      <c r="T44" s="18">
        <v>3.2968428375644e-11</v>
      </c>
      <c r="U44" s="18">
        <v>2.8654791593505e-11</v>
      </c>
      <c r="V44" s="18">
        <v>2.7562620613062e-11</v>
      </c>
      <c r="W44" s="18">
        <v>2.9626961012173e-11</v>
      </c>
      <c r="X44" s="18">
        <v>3.2172997787016e-11</v>
      </c>
      <c r="Y44" s="18">
        <v>2.2827977282538e-11</v>
      </c>
      <c r="Z44" s="18">
        <v>2.5588733022043e-11</v>
      </c>
      <c r="AA44" s="18">
        <v>2.6080719013735e-11</v>
      </c>
      <c r="AB44" s="17">
        <v>0.99999935731948</v>
      </c>
      <c r="AC44" s="17">
        <v>0.78834964984225</v>
      </c>
      <c r="AD44" s="17">
        <v>0.017012480861907</v>
      </c>
      <c r="AE44" s="18">
        <v>2.6768499954643e-12</v>
      </c>
      <c r="AF44" s="18">
        <v>4.855245973916e-13</v>
      </c>
      <c r="AG44" s="18">
        <v>-1.224240761352e-12</v>
      </c>
      <c r="AH44" s="18">
        <v>1.1354321739921e-12</v>
      </c>
      <c r="AI44" s="18">
        <v>-5.8845299544538e-12</v>
      </c>
      <c r="AJ44" s="18">
        <v>-2.6842085614176e-12</v>
      </c>
      <c r="AK44" s="18">
        <v>1.4030919479548e-12</v>
      </c>
      <c r="AL44" s="18">
        <v>-2.1534796725348e-12</v>
      </c>
      <c r="AM44" s="18">
        <v>2.8104228981222e-12</v>
      </c>
      <c r="AN44" s="18">
        <v>-1.4812218058904e-12</v>
      </c>
      <c r="AO44" s="18">
        <v>1.6357172705787e-12</v>
      </c>
      <c r="AP44" s="18">
        <v>3.6226160804894e-12</v>
      </c>
      <c r="AQ44" s="18">
        <v>-5.8801517236575e-13</v>
      </c>
      <c r="AR44" s="18">
        <v>-3.3526133925758e-13</v>
      </c>
      <c r="AS44" s="18">
        <v>-7.3888917124782e-13</v>
      </c>
      <c r="AT44" s="18">
        <v>-1.1639514219623e-12</v>
      </c>
      <c r="AU44" s="18">
        <v>-2.939458391374e-12</v>
      </c>
      <c r="AV44" s="18">
        <v>-3.8727711129203e-12</v>
      </c>
      <c r="AW44" s="18">
        <v>-6.9975790173641e-13</v>
      </c>
      <c r="AX44" s="18">
        <v>-2.088878034526e-12</v>
      </c>
      <c r="AY44" s="18">
        <v>-7.3901298473304e-13</v>
      </c>
      <c r="AZ44" s="18">
        <v>1.3657503312516e-12</v>
      </c>
      <c r="BA44" s="18">
        <v>2.8191862639299e-12</v>
      </c>
      <c r="BB44" s="18">
        <v>4.6193755935241e-12</v>
      </c>
      <c r="BC44" s="17">
        <v>12747152.53083</v>
      </c>
      <c r="BD44" s="17">
        <v>3377535.9445088</v>
      </c>
      <c r="BE44" s="17">
        <v>0.0055825829797468</v>
      </c>
      <c r="BF44" s="17">
        <v>0.0051068908055256</v>
      </c>
      <c r="BG44" s="17">
        <v>0.018727932352781</v>
      </c>
      <c r="BH44" s="17">
        <v>-0.0026402621043078</v>
      </c>
      <c r="BI44" s="17">
        <v>-0.0035421759732088</v>
      </c>
      <c r="BJ44" s="17">
        <v>69.969743784243</v>
      </c>
      <c r="BK44" s="17">
        <v>77.47642933264</v>
      </c>
      <c r="BL44" s="19"/>
    </row>
    <row r="45" spans="1:64">
      <c r="A45" s="17">
        <v>36589051.291185</v>
      </c>
      <c r="B45" s="17">
        <v>0.017338036055874</v>
      </c>
      <c r="C45" s="18">
        <f t="shared" si="0"/>
        <v>3.73234677972371e-10</v>
      </c>
      <c r="D45" s="18">
        <v>2.782793580451e-11</v>
      </c>
      <c r="E45" s="18">
        <v>2.6104654770382e-11</v>
      </c>
      <c r="F45" s="18">
        <v>3.2083173096092e-11</v>
      </c>
      <c r="G45" s="18">
        <v>2.9542294144672e-11</v>
      </c>
      <c r="H45" s="18">
        <v>3.1235375829448e-11</v>
      </c>
      <c r="I45" s="18">
        <v>3.1594985035311e-11</v>
      </c>
      <c r="J45" s="18">
        <v>2.4412862737514e-11</v>
      </c>
      <c r="K45" s="18">
        <v>2.946629556843e-11</v>
      </c>
      <c r="L45" s="18">
        <v>2.9196725878378e-11</v>
      </c>
      <c r="M45" s="18">
        <v>2.741461067652e-11</v>
      </c>
      <c r="N45" s="18">
        <v>2.272878005516e-11</v>
      </c>
      <c r="O45" s="18">
        <v>3.0512064804097e-11</v>
      </c>
      <c r="P45" s="18">
        <v>2.3054984923149e-11</v>
      </c>
      <c r="Q45" s="18">
        <v>2.5903156327677e-11</v>
      </c>
      <c r="R45" s="18">
        <v>2.8752080440782e-11</v>
      </c>
      <c r="S45" s="18">
        <v>2.5699586779843e-11</v>
      </c>
      <c r="T45" s="18">
        <v>3.2292043630472e-11</v>
      </c>
      <c r="U45" s="18">
        <v>2.8056948710199e-11</v>
      </c>
      <c r="V45" s="18">
        <v>2.6857369258287e-11</v>
      </c>
      <c r="W45" s="18">
        <v>2.8886327602717e-11</v>
      </c>
      <c r="X45" s="18">
        <v>3.1412823907463e-11</v>
      </c>
      <c r="Y45" s="18">
        <v>2.2365480055585e-11</v>
      </c>
      <c r="Z45" s="18">
        <v>2.5041516067093e-11</v>
      </c>
      <c r="AA45" s="18">
        <v>2.5592024759084e-11</v>
      </c>
      <c r="AB45" s="17">
        <v>0.99999045057931</v>
      </c>
      <c r="AC45" s="17">
        <v>0.78738202072951</v>
      </c>
      <c r="AD45" s="17">
        <v>0.01763226986954</v>
      </c>
      <c r="AE45" s="18">
        <v>2.6760928364716e-12</v>
      </c>
      <c r="AF45" s="18">
        <v>4.7127394822385e-13</v>
      </c>
      <c r="AG45" s="18">
        <v>-1.2823079720683e-12</v>
      </c>
      <c r="AH45" s="18">
        <v>1.0341141577604e-12</v>
      </c>
      <c r="AI45" s="18">
        <v>-5.8980680280294e-12</v>
      </c>
      <c r="AJ45" s="18">
        <v>-2.7456524562673e-12</v>
      </c>
      <c r="AK45" s="18">
        <v>1.3135719843765e-12</v>
      </c>
      <c r="AL45" s="18">
        <v>-2.1608939394541e-12</v>
      </c>
      <c r="AM45" s="18">
        <v>2.6218075108427e-12</v>
      </c>
      <c r="AN45" s="18">
        <v>-1.4798320794555e-12</v>
      </c>
      <c r="AO45" s="18">
        <v>1.5144979839075e-12</v>
      </c>
      <c r="AP45" s="18">
        <v>3.5296225346634e-12</v>
      </c>
      <c r="AQ45" s="18">
        <v>-6.2016268365294e-13</v>
      </c>
      <c r="AR45" s="18">
        <v>-4.3923226257476e-13</v>
      </c>
      <c r="AS45" s="18">
        <v>-8.0406607814135e-13</v>
      </c>
      <c r="AT45" s="18">
        <v>-1.2101396317866e-12</v>
      </c>
      <c r="AU45" s="18">
        <v>-3.0578633688964e-12</v>
      </c>
      <c r="AV45" s="18">
        <v>-3.8814456290231e-12</v>
      </c>
      <c r="AW45" s="18">
        <v>-7.1642080432299e-13</v>
      </c>
      <c r="AX45" s="18">
        <v>-2.0076287980065e-12</v>
      </c>
      <c r="AY45" s="18">
        <v>-6.9407913873401e-13</v>
      </c>
      <c r="AZ45" s="18">
        <v>1.4222580773012e-12</v>
      </c>
      <c r="BA45" s="18">
        <v>2.7318947955735e-12</v>
      </c>
      <c r="BB45" s="18">
        <v>4.4212997973149e-12</v>
      </c>
      <c r="BC45" s="17">
        <v>12639059.475028</v>
      </c>
      <c r="BD45" s="17">
        <v>3356162.6187069</v>
      </c>
      <c r="BE45" s="17">
        <v>0.0058308081595513</v>
      </c>
      <c r="BF45" s="17">
        <v>0.0053312691844525</v>
      </c>
      <c r="BG45" s="17">
        <v>0.019372273174105</v>
      </c>
      <c r="BH45" s="17">
        <v>-0.0087612021807715</v>
      </c>
      <c r="BI45" s="17">
        <v>-0.0094621855915418</v>
      </c>
      <c r="BJ45" s="17">
        <v>69.962712237094</v>
      </c>
      <c r="BK45" s="17">
        <v>77.52656600265</v>
      </c>
      <c r="BL45" s="19"/>
    </row>
    <row r="46" spans="1:64">
      <c r="A46" s="17">
        <v>38374139.219004</v>
      </c>
      <c r="B46" s="17">
        <v>0.017991866773366</v>
      </c>
      <c r="C46" s="18">
        <f t="shared" si="0"/>
        <v>3.66273676104482e-10</v>
      </c>
      <c r="D46" s="18">
        <v>2.7281393105321e-11</v>
      </c>
      <c r="E46" s="18">
        <v>2.5573747951056e-11</v>
      </c>
      <c r="F46" s="18">
        <v>3.156791734267e-11</v>
      </c>
      <c r="G46" s="18">
        <v>2.9017332357106e-11</v>
      </c>
      <c r="H46" s="18">
        <v>3.071062813502e-11</v>
      </c>
      <c r="I46" s="18">
        <v>3.1010356323853e-11</v>
      </c>
      <c r="J46" s="18">
        <v>2.3895520685292e-11</v>
      </c>
      <c r="K46" s="18">
        <v>2.886699031286e-11</v>
      </c>
      <c r="L46" s="18">
        <v>2.8637769443211e-11</v>
      </c>
      <c r="M46" s="18">
        <v>2.6841248423712e-11</v>
      </c>
      <c r="N46" s="18">
        <v>2.2341182014665e-11</v>
      </c>
      <c r="O46" s="18">
        <v>2.9973472945873e-11</v>
      </c>
      <c r="P46" s="18">
        <v>2.2720805848288e-11</v>
      </c>
      <c r="Q46" s="18">
        <v>2.5444276930877e-11</v>
      </c>
      <c r="R46" s="18">
        <v>2.8241410236116e-11</v>
      </c>
      <c r="S46" s="18">
        <v>2.5191472948145e-11</v>
      </c>
      <c r="T46" s="18">
        <v>3.1751096597974e-11</v>
      </c>
      <c r="U46" s="18">
        <v>2.7578518093035e-11</v>
      </c>
      <c r="V46" s="18">
        <v>2.6303743539972e-11</v>
      </c>
      <c r="W46" s="18">
        <v>2.8307190634923e-11</v>
      </c>
      <c r="X46" s="18">
        <v>3.0805125754833e-11</v>
      </c>
      <c r="Y46" s="18">
        <v>2.1992391917341e-11</v>
      </c>
      <c r="Z46" s="18">
        <v>2.4594654476112e-11</v>
      </c>
      <c r="AA46" s="18">
        <v>2.5185925755634e-11</v>
      </c>
      <c r="AB46" s="17">
        <v>0.99999539639018</v>
      </c>
      <c r="AC46" s="17">
        <v>0.7863002149848</v>
      </c>
      <c r="AD46" s="17">
        <v>0.018285735898265</v>
      </c>
      <c r="AE46" s="18">
        <v>2.6763225489096e-12</v>
      </c>
      <c r="AF46" s="18">
        <v>4.6303623395404e-13</v>
      </c>
      <c r="AG46" s="18">
        <v>-1.3300773775357e-12</v>
      </c>
      <c r="AH46" s="18">
        <v>9.6073824971133e-13</v>
      </c>
      <c r="AI46" s="18">
        <v>-5.9183109874216e-12</v>
      </c>
      <c r="AJ46" s="18">
        <v>-2.8083131649482e-12</v>
      </c>
      <c r="AK46" s="18">
        <v>1.2468825407442e-12</v>
      </c>
      <c r="AL46" s="18">
        <v>-2.1726027182852e-12</v>
      </c>
      <c r="AM46" s="18">
        <v>2.481182398828e-12</v>
      </c>
      <c r="AN46" s="18">
        <v>-1.4806608747372e-12</v>
      </c>
      <c r="AO46" s="18">
        <v>1.4258834220868e-12</v>
      </c>
      <c r="AP46" s="18">
        <v>3.4478641875892e-12</v>
      </c>
      <c r="AQ46" s="18">
        <v>-6.4476014042727e-13</v>
      </c>
      <c r="AR46" s="18">
        <v>-5.1625435418871e-13</v>
      </c>
      <c r="AS46" s="18">
        <v>-8.622316729983e-13</v>
      </c>
      <c r="AT46" s="18">
        <v>-1.2472653021673e-12</v>
      </c>
      <c r="AU46" s="18">
        <v>-3.1421548564274e-12</v>
      </c>
      <c r="AV46" s="18">
        <v>-3.8970195513071e-12</v>
      </c>
      <c r="AW46" s="18">
        <v>-7.3611551428262e-13</v>
      </c>
      <c r="AX46" s="18">
        <v>-1.9513154768086e-12</v>
      </c>
      <c r="AY46" s="18">
        <v>-6.6484489085208e-13</v>
      </c>
      <c r="AZ46" s="18">
        <v>1.4633020792065e-12</v>
      </c>
      <c r="BA46" s="18">
        <v>2.6678012259924e-12</v>
      </c>
      <c r="BB46" s="18">
        <v>4.2738782435019e-12</v>
      </c>
      <c r="BC46" s="17">
        <v>12526213.836583</v>
      </c>
      <c r="BD46" s="17">
        <v>3333369.2893715</v>
      </c>
      <c r="BE46" s="17">
        <v>0.0060944132683351</v>
      </c>
      <c r="BF46" s="17">
        <v>0.0055694617615259</v>
      </c>
      <c r="BG46" s="17">
        <v>0.020049396539507</v>
      </c>
      <c r="BH46" s="17">
        <v>0.0058684361368073</v>
      </c>
      <c r="BI46" s="17">
        <v>0.0044036255330954</v>
      </c>
      <c r="BJ46" s="17">
        <v>69.968182331618</v>
      </c>
      <c r="BK46" s="17">
        <v>77.576512119095</v>
      </c>
      <c r="BL46" s="19"/>
    </row>
    <row r="47" spans="1:64">
      <c r="A47" s="17">
        <v>40339302.729276</v>
      </c>
      <c r="B47" s="17">
        <v>0.018697466907723</v>
      </c>
      <c r="C47" s="18">
        <f t="shared" si="0"/>
        <v>3.59054160464916e-10</v>
      </c>
      <c r="D47" s="18">
        <v>2.6733396471524e-11</v>
      </c>
      <c r="E47" s="18">
        <v>2.5038342202775e-11</v>
      </c>
      <c r="F47" s="18">
        <v>3.1042159805807e-11</v>
      </c>
      <c r="G47" s="18">
        <v>2.8484519088885e-11</v>
      </c>
      <c r="H47" s="18">
        <v>3.018364406261e-11</v>
      </c>
      <c r="I47" s="18">
        <v>3.0426263963781e-11</v>
      </c>
      <c r="J47" s="18">
        <v>2.338006782051e-11</v>
      </c>
      <c r="K47" s="18">
        <v>2.8263686266602e-11</v>
      </c>
      <c r="L47" s="18">
        <v>2.8080147384767e-11</v>
      </c>
      <c r="M47" s="18">
        <v>2.6267049528643e-11</v>
      </c>
      <c r="N47" s="18">
        <v>2.1955870912362e-11</v>
      </c>
      <c r="O47" s="18">
        <v>2.9428542917709e-11</v>
      </c>
      <c r="P47" s="18">
        <v>2.2390845132037e-11</v>
      </c>
      <c r="Q47" s="18">
        <v>2.4979043333392e-11</v>
      </c>
      <c r="R47" s="18">
        <v>2.772833235055e-11</v>
      </c>
      <c r="S47" s="18">
        <v>2.4677740177646e-11</v>
      </c>
      <c r="T47" s="18">
        <v>3.1197408224556e-11</v>
      </c>
      <c r="U47" s="18">
        <v>2.7099877576066e-11</v>
      </c>
      <c r="V47" s="18">
        <v>2.5752478778354e-11</v>
      </c>
      <c r="W47" s="18">
        <v>2.772301290719e-11</v>
      </c>
      <c r="X47" s="18">
        <v>3.0189902657601e-11</v>
      </c>
      <c r="Y47" s="18">
        <v>2.1624944140793e-11</v>
      </c>
      <c r="Z47" s="18">
        <v>2.4142406613104e-11</v>
      </c>
      <c r="AA47" s="18">
        <v>2.4777298753228e-11</v>
      </c>
      <c r="AB47" s="17">
        <v>0.99999778357057</v>
      </c>
      <c r="AC47" s="17">
        <v>0.78537780846186</v>
      </c>
      <c r="AD47" s="17">
        <v>0.018990868352615</v>
      </c>
      <c r="AE47" s="18">
        <v>2.6744292266743e-12</v>
      </c>
      <c r="AF47" s="18">
        <v>4.5519703049911e-13</v>
      </c>
      <c r="AG47" s="18">
        <v>-1.3763924027162e-12</v>
      </c>
      <c r="AH47" s="18">
        <v>8.9429281199546e-13</v>
      </c>
      <c r="AI47" s="18">
        <v>-5.9261759570294e-12</v>
      </c>
      <c r="AJ47" s="18">
        <v>-2.8557745511058e-12</v>
      </c>
      <c r="AK47" s="18">
        <v>1.1785662619833e-12</v>
      </c>
      <c r="AL47" s="18">
        <v>-2.1821840640978e-12</v>
      </c>
      <c r="AM47" s="18">
        <v>2.3383159909104e-12</v>
      </c>
      <c r="AN47" s="18">
        <v>-1.4758546248465e-12</v>
      </c>
      <c r="AO47" s="18">
        <v>1.3335111790509e-12</v>
      </c>
      <c r="AP47" s="18">
        <v>3.3640848991118e-12</v>
      </c>
      <c r="AQ47" s="18">
        <v>-6.709331886215e-13</v>
      </c>
      <c r="AR47" s="18">
        <v>-5.9012671036059e-13</v>
      </c>
      <c r="AS47" s="18">
        <v>-9.1780164946163e-13</v>
      </c>
      <c r="AT47" s="18">
        <v>-1.2827203358331e-12</v>
      </c>
      <c r="AU47" s="18">
        <v>-3.2111975346107e-12</v>
      </c>
      <c r="AV47" s="18">
        <v>-3.9010708057069e-12</v>
      </c>
      <c r="AW47" s="18">
        <v>-7.5151740777114e-13</v>
      </c>
      <c r="AX47" s="18">
        <v>-1.8944740339495e-12</v>
      </c>
      <c r="AY47" s="18">
        <v>-6.2590760708624e-13</v>
      </c>
      <c r="AZ47" s="18">
        <v>1.5035811410902e-12</v>
      </c>
      <c r="BA47" s="18">
        <v>2.5993973101274e-12</v>
      </c>
      <c r="BB47" s="18">
        <v>4.127789552322e-12</v>
      </c>
      <c r="BC47" s="17">
        <v>12405706.245979</v>
      </c>
      <c r="BD47" s="17">
        <v>3308544.6541828</v>
      </c>
      <c r="BE47" s="17">
        <v>0.0063808233862022</v>
      </c>
      <c r="BF47" s="17">
        <v>0.005828181779752</v>
      </c>
      <c r="BG47" s="17">
        <v>0.020777589109231</v>
      </c>
      <c r="BH47" s="17">
        <v>-0.012402130768255</v>
      </c>
      <c r="BI47" s="17">
        <v>-0.012707555457363</v>
      </c>
      <c r="BJ47" s="17">
        <v>69.952906967354</v>
      </c>
      <c r="BK47" s="17">
        <v>77.643783386197</v>
      </c>
      <c r="BL47" s="19"/>
    </row>
    <row r="48" spans="1:64">
      <c r="A48" s="17">
        <v>42195895.915146</v>
      </c>
      <c r="B48" s="17">
        <v>0.019351002099975</v>
      </c>
      <c r="C48" s="18">
        <f t="shared" si="0"/>
        <v>3.52007751200354e-10</v>
      </c>
      <c r="D48" s="18">
        <v>2.6322538657182e-11</v>
      </c>
      <c r="E48" s="18">
        <v>2.463284381671e-11</v>
      </c>
      <c r="F48" s="18">
        <v>3.0644902950041e-11</v>
      </c>
      <c r="G48" s="18">
        <v>2.808021353442e-11</v>
      </c>
      <c r="H48" s="18">
        <v>2.978547889071e-11</v>
      </c>
      <c r="I48" s="18">
        <v>2.999170785326e-11</v>
      </c>
      <c r="J48" s="18">
        <v>2.2993633721539e-11</v>
      </c>
      <c r="K48" s="18">
        <v>2.7807388889624e-11</v>
      </c>
      <c r="L48" s="18">
        <v>2.7662934211276e-11</v>
      </c>
      <c r="M48" s="18">
        <v>2.5835698768703e-11</v>
      </c>
      <c r="N48" s="18">
        <v>2.1669576976178e-11</v>
      </c>
      <c r="O48" s="18">
        <v>2.9016267334932e-11</v>
      </c>
      <c r="P48" s="18">
        <v>2.2148106387898e-11</v>
      </c>
      <c r="Q48" s="18">
        <v>2.4626827821356e-11</v>
      </c>
      <c r="R48" s="18">
        <v>2.7343267770145e-11</v>
      </c>
      <c r="S48" s="18">
        <v>2.4289316455464e-11</v>
      </c>
      <c r="T48" s="18">
        <v>3.077617975159e-11</v>
      </c>
      <c r="U48" s="18">
        <v>2.6739922543892e-11</v>
      </c>
      <c r="V48" s="18">
        <v>2.5337601282215e-11</v>
      </c>
      <c r="W48" s="18">
        <v>2.7280882791246e-11</v>
      </c>
      <c r="X48" s="18">
        <v>2.9723946749451e-11</v>
      </c>
      <c r="Y48" s="18">
        <v>2.1352464154887e-11</v>
      </c>
      <c r="Z48" s="18">
        <v>2.3798419047158e-11</v>
      </c>
      <c r="AA48" s="18">
        <v>2.4472299145061e-11</v>
      </c>
      <c r="AB48" s="17">
        <v>0.99999912845622</v>
      </c>
      <c r="AC48" s="17">
        <v>0.78462485586622</v>
      </c>
      <c r="AD48" s="17">
        <v>0.019644010947714</v>
      </c>
      <c r="AE48" s="18">
        <v>2.6732948313888e-12</v>
      </c>
      <c r="AF48" s="18">
        <v>4.499259025489e-13</v>
      </c>
      <c r="AG48" s="18">
        <v>-1.4168901329449e-12</v>
      </c>
      <c r="AH48" s="18">
        <v>8.4122981415585e-13</v>
      </c>
      <c r="AI48" s="18">
        <v>-5.9424514159547e-12</v>
      </c>
      <c r="AJ48" s="18">
        <v>-2.8985338273515e-12</v>
      </c>
      <c r="AK48" s="18">
        <v>1.1231086568011e-12</v>
      </c>
      <c r="AL48" s="18">
        <v>-2.1950450134549e-12</v>
      </c>
      <c r="AM48" s="18">
        <v>2.2230086367139e-12</v>
      </c>
      <c r="AN48" s="18">
        <v>-1.47470567348e-12</v>
      </c>
      <c r="AO48" s="18">
        <v>1.2577465154901e-12</v>
      </c>
      <c r="AP48" s="18">
        <v>3.2946195279621e-12</v>
      </c>
      <c r="AQ48" s="18">
        <v>-6.9370973011887e-13</v>
      </c>
      <c r="AR48" s="18">
        <v>-6.4994444571837e-13</v>
      </c>
      <c r="AS48" s="18">
        <v>-9.7061850559578e-13</v>
      </c>
      <c r="AT48" s="18">
        <v>-1.3132319383157e-12</v>
      </c>
      <c r="AU48" s="18">
        <v>-3.270595813759e-12</v>
      </c>
      <c r="AV48" s="18">
        <v>-3.9115379644839e-12</v>
      </c>
      <c r="AW48" s="18">
        <v>-7.6414130315648e-13</v>
      </c>
      <c r="AX48" s="18">
        <v>-1.8524102081473e-12</v>
      </c>
      <c r="AY48" s="18">
        <v>-5.9536612298096e-13</v>
      </c>
      <c r="AZ48" s="18">
        <v>1.5370414158892e-12</v>
      </c>
      <c r="BA48" s="18">
        <v>2.5450422830469e-12</v>
      </c>
      <c r="BB48" s="18">
        <v>4.0125253465276e-12</v>
      </c>
      <c r="BC48" s="17">
        <v>12295268.17918</v>
      </c>
      <c r="BD48" s="17">
        <v>3285416.8606677</v>
      </c>
      <c r="BE48" s="17">
        <v>0.0066479514515213</v>
      </c>
      <c r="BF48" s="17">
        <v>0.0060694735886788</v>
      </c>
      <c r="BG48" s="17">
        <v>0.021449782695443</v>
      </c>
      <c r="BH48" s="17">
        <v>0.00048662876232612</v>
      </c>
      <c r="BI48" s="17">
        <v>-0.0017566033315814</v>
      </c>
      <c r="BJ48" s="17">
        <v>69.95668187491</v>
      </c>
      <c r="BK48" s="17">
        <v>77.702475290881</v>
      </c>
      <c r="BL48" s="19"/>
    </row>
    <row r="49" spans="1:64">
      <c r="A49" s="17">
        <v>43575948.604247</v>
      </c>
      <c r="B49" s="17">
        <v>0.019828683344476</v>
      </c>
      <c r="C49" s="18">
        <f t="shared" si="0"/>
        <v>3.4613261382953e-10</v>
      </c>
      <c r="D49" s="18">
        <v>2.5845445935949e-11</v>
      </c>
      <c r="E49" s="18">
        <v>2.4170795535427e-11</v>
      </c>
      <c r="F49" s="18">
        <v>3.0183421660308e-11</v>
      </c>
      <c r="G49" s="18">
        <v>2.76169216206e-11</v>
      </c>
      <c r="H49" s="18">
        <v>2.9322595845604e-11</v>
      </c>
      <c r="I49" s="18">
        <v>2.9485019086996e-11</v>
      </c>
      <c r="J49" s="18">
        <v>2.2549293081614e-11</v>
      </c>
      <c r="K49" s="18">
        <v>2.7282225026447e-11</v>
      </c>
      <c r="L49" s="18">
        <v>2.7184447135315e-11</v>
      </c>
      <c r="M49" s="18">
        <v>2.534157124428e-11</v>
      </c>
      <c r="N49" s="18">
        <v>2.1339954032272e-11</v>
      </c>
      <c r="O49" s="18">
        <v>2.8534863827843e-11</v>
      </c>
      <c r="P49" s="18">
        <v>2.1867786632918e-11</v>
      </c>
      <c r="Q49" s="18">
        <v>2.4218879356385e-11</v>
      </c>
      <c r="R49" s="18">
        <v>2.690318099641e-11</v>
      </c>
      <c r="S49" s="18">
        <v>2.3844456569894e-11</v>
      </c>
      <c r="T49" s="18">
        <v>3.0287412684009e-11</v>
      </c>
      <c r="U49" s="18">
        <v>2.6321031000665e-11</v>
      </c>
      <c r="V49" s="18">
        <v>2.4865581426051e-11</v>
      </c>
      <c r="W49" s="18">
        <v>2.6774072441757e-11</v>
      </c>
      <c r="X49" s="18">
        <v>2.9181093720007e-11</v>
      </c>
      <c r="Y49" s="18">
        <v>2.1040315739085e-11</v>
      </c>
      <c r="Z49" s="18">
        <v>2.3398963225493e-11</v>
      </c>
      <c r="AA49" s="18">
        <v>2.4120110789093e-11</v>
      </c>
      <c r="AB49" s="17">
        <v>0.99999315488454</v>
      </c>
      <c r="AC49" s="17">
        <v>0.78409650347412</v>
      </c>
      <c r="AD49" s="17">
        <v>0.020121377069742</v>
      </c>
      <c r="AE49" s="18">
        <v>2.6655123345961e-12</v>
      </c>
      <c r="AF49" s="18">
        <v>4.4157724121212e-13</v>
      </c>
      <c r="AG49" s="18">
        <v>-1.4482958236362e-12</v>
      </c>
      <c r="AH49" s="18">
        <v>7.9186987677649e-13</v>
      </c>
      <c r="AI49" s="18">
        <v>-5.9395543417705e-12</v>
      </c>
      <c r="AJ49" s="18">
        <v>-2.9288484477291e-12</v>
      </c>
      <c r="AK49" s="18">
        <v>1.0612603564152e-12</v>
      </c>
      <c r="AL49" s="18">
        <v>-2.2007817780077e-12</v>
      </c>
      <c r="AM49" s="18">
        <v>2.0960429902226e-12</v>
      </c>
      <c r="AN49" s="18">
        <v>-1.4666540379555e-12</v>
      </c>
      <c r="AO49" s="18">
        <v>1.1739261688706e-12</v>
      </c>
      <c r="AP49" s="18">
        <v>3.2143765154253e-12</v>
      </c>
      <c r="AQ49" s="18">
        <v>-7.1472184428742e-13</v>
      </c>
      <c r="AR49" s="18">
        <v>-7.0916227334388e-13</v>
      </c>
      <c r="AS49" s="18">
        <v>-1.0190498646145e-12</v>
      </c>
      <c r="AT49" s="18">
        <v>-1.3433858842721e-12</v>
      </c>
      <c r="AU49" s="18">
        <v>-3.3163879355695e-12</v>
      </c>
      <c r="AV49" s="18">
        <v>-3.9053452678428e-12</v>
      </c>
      <c r="AW49" s="18">
        <v>-7.688407893773e-13</v>
      </c>
      <c r="AX49" s="18">
        <v>-1.8024448212086e-12</v>
      </c>
      <c r="AY49" s="18">
        <v>-5.5533457652495e-13</v>
      </c>
      <c r="AZ49" s="18">
        <v>1.5672913938796e-12</v>
      </c>
      <c r="BA49" s="18">
        <v>2.4786908945533e-12</v>
      </c>
      <c r="BB49" s="18">
        <v>3.8773228688842e-12</v>
      </c>
      <c r="BC49" s="17">
        <v>12215260.243277</v>
      </c>
      <c r="BD49" s="17">
        <v>3268446.1903042</v>
      </c>
      <c r="BE49" s="17">
        <v>0.0068441894148516</v>
      </c>
      <c r="BF49" s="17">
        <v>0.0062467409883616</v>
      </c>
      <c r="BG49" s="17">
        <v>0.021939725413653</v>
      </c>
      <c r="BH49" s="17">
        <v>-0.014126733802295</v>
      </c>
      <c r="BI49" s="17">
        <v>-0.014720689567354</v>
      </c>
      <c r="BJ49" s="17">
        <v>69.949928839912</v>
      </c>
      <c r="BK49" s="17">
        <v>77.755080606988</v>
      </c>
      <c r="BL49" s="19"/>
    </row>
    <row r="50" spans="1:64">
      <c r="A50" s="17">
        <v>45437702.671802</v>
      </c>
      <c r="B50" s="17">
        <v>0.020463071449579</v>
      </c>
      <c r="C50" s="18">
        <f t="shared" si="0"/>
        <v>3.40747532748042e-10</v>
      </c>
      <c r="D50" s="18">
        <v>2.5379774851621e-11</v>
      </c>
      <c r="E50" s="18">
        <v>2.3723543476847e-11</v>
      </c>
      <c r="F50" s="18">
        <v>2.972639098096e-11</v>
      </c>
      <c r="G50" s="18">
        <v>2.7157713756558e-11</v>
      </c>
      <c r="H50" s="18">
        <v>2.8865962723765e-11</v>
      </c>
      <c r="I50" s="18">
        <v>2.8989602662487e-11</v>
      </c>
      <c r="J50" s="18">
        <v>2.2120297014157e-11</v>
      </c>
      <c r="K50" s="18">
        <v>2.6772895637796e-11</v>
      </c>
      <c r="L50" s="18">
        <v>2.6718706975483e-11</v>
      </c>
      <c r="M50" s="18">
        <v>2.486442525357e-11</v>
      </c>
      <c r="N50" s="18">
        <v>2.1010125398329e-11</v>
      </c>
      <c r="O50" s="18">
        <v>2.8059353372453e-11</v>
      </c>
      <c r="P50" s="18">
        <v>2.1582933066329e-11</v>
      </c>
      <c r="Q50" s="18">
        <v>2.3810346394283e-11</v>
      </c>
      <c r="R50" s="18">
        <v>2.6474963883085e-11</v>
      </c>
      <c r="S50" s="18">
        <v>2.3412730607995e-11</v>
      </c>
      <c r="T50" s="18">
        <v>2.9801177202822e-11</v>
      </c>
      <c r="U50" s="18">
        <v>2.5908924683935e-11</v>
      </c>
      <c r="V50" s="18">
        <v>2.4406292586637e-11</v>
      </c>
      <c r="W50" s="18">
        <v>2.6281222506985e-11</v>
      </c>
      <c r="X50" s="18">
        <v>2.8649920279213e-11</v>
      </c>
      <c r="Y50" s="18">
        <v>2.0728682634336e-11</v>
      </c>
      <c r="Z50" s="18">
        <v>2.2999080100547e-11</v>
      </c>
      <c r="AA50" s="18">
        <v>2.3761218729658e-11</v>
      </c>
      <c r="AB50" s="17">
        <v>0.99999730750458</v>
      </c>
      <c r="AC50" s="17">
        <v>0.78319286237968</v>
      </c>
      <c r="AD50" s="17">
        <v>0.020755392351681</v>
      </c>
      <c r="AE50" s="18">
        <v>2.6593620879341e-12</v>
      </c>
      <c r="AF50" s="18">
        <v>4.3639075640809e-13</v>
      </c>
      <c r="AG50" s="18">
        <v>-1.4877170083833e-12</v>
      </c>
      <c r="AH50" s="18">
        <v>7.4159363872612e-13</v>
      </c>
      <c r="AI50" s="18">
        <v>-5.9494896689344e-12</v>
      </c>
      <c r="AJ50" s="18">
        <v>-2.9680427576067e-12</v>
      </c>
      <c r="AK50" s="18">
        <v>1.0034516077292e-12</v>
      </c>
      <c r="AL50" s="18">
        <v>-2.210337305833e-12</v>
      </c>
      <c r="AM50" s="18">
        <v>1.9774396210306e-12</v>
      </c>
      <c r="AN50" s="18">
        <v>-1.4645338190621e-12</v>
      </c>
      <c r="AO50" s="18">
        <v>1.0950919774996e-12</v>
      </c>
      <c r="AP50" s="18">
        <v>3.1349634705615e-12</v>
      </c>
      <c r="AQ50" s="18">
        <v>-7.3921755178702e-13</v>
      </c>
      <c r="AR50" s="18">
        <v>-7.640594939996e-13</v>
      </c>
      <c r="AS50" s="18">
        <v>-1.0789504496087e-12</v>
      </c>
      <c r="AT50" s="18">
        <v>-1.3740876259728e-12</v>
      </c>
      <c r="AU50" s="18">
        <v>-3.3653797988399e-12</v>
      </c>
      <c r="AV50" s="18">
        <v>-3.9116262186716e-12</v>
      </c>
      <c r="AW50" s="18">
        <v>-7.8124985611275e-13</v>
      </c>
      <c r="AX50" s="18">
        <v>-1.7604934517842e-12</v>
      </c>
      <c r="AY50" s="18">
        <v>-5.2503149960993e-13</v>
      </c>
      <c r="AZ50" s="18">
        <v>1.597493110935e-12</v>
      </c>
      <c r="BA50" s="18">
        <v>2.4195596752743e-12</v>
      </c>
      <c r="BB50" s="18">
        <v>3.7591760642398e-12</v>
      </c>
      <c r="BC50" s="17">
        <v>12109903.140539</v>
      </c>
      <c r="BD50" s="17">
        <v>3245866.8581248</v>
      </c>
      <c r="BE50" s="17">
        <v>0.007106162594262</v>
      </c>
      <c r="BF50" s="17">
        <v>0.0064833939337496</v>
      </c>
      <c r="BG50" s="17">
        <v>0.022588659374936</v>
      </c>
      <c r="BH50" s="17">
        <v>0.0065764692424715</v>
      </c>
      <c r="BI50" s="17">
        <v>0.0043314305181639</v>
      </c>
      <c r="BJ50" s="17">
        <v>69.95935802078</v>
      </c>
      <c r="BK50" s="17">
        <v>77.814625394806</v>
      </c>
      <c r="BL50" s="19"/>
    </row>
    <row r="51" spans="1:64">
      <c r="A51" s="17">
        <v>47834224.942</v>
      </c>
      <c r="B51" s="17">
        <v>0.021263482210326</v>
      </c>
      <c r="C51" s="18">
        <f t="shared" si="0"/>
        <v>3.33988450973531e-10</v>
      </c>
      <c r="D51" s="18">
        <v>2.4813032868277e-11</v>
      </c>
      <c r="E51" s="18">
        <v>2.3184823464075e-11</v>
      </c>
      <c r="F51" s="18">
        <v>2.9164222875611e-11</v>
      </c>
      <c r="G51" s="18">
        <v>2.6594460206723e-11</v>
      </c>
      <c r="H51" s="18">
        <v>2.8301759284937e-11</v>
      </c>
      <c r="I51" s="18">
        <v>2.8387055494884e-11</v>
      </c>
      <c r="J51" s="18">
        <v>2.1600666633991e-11</v>
      </c>
      <c r="K51" s="18">
        <v>2.6150475883722e-11</v>
      </c>
      <c r="L51" s="18">
        <v>2.6152625571566e-11</v>
      </c>
      <c r="M51" s="18">
        <v>2.4285007400362e-11</v>
      </c>
      <c r="N51" s="18">
        <v>2.060607827348e-11</v>
      </c>
      <c r="O51" s="18">
        <v>2.7473030405523e-11</v>
      </c>
      <c r="P51" s="18">
        <v>2.1227596243997e-11</v>
      </c>
      <c r="Q51" s="18">
        <v>2.3306305273312e-11</v>
      </c>
      <c r="R51" s="18">
        <v>2.5960064303236e-11</v>
      </c>
      <c r="S51" s="18">
        <v>2.289014970034e-11</v>
      </c>
      <c r="T51" s="18">
        <v>2.9199992439949e-11</v>
      </c>
      <c r="U51" s="18">
        <v>2.5400369532762e-11</v>
      </c>
      <c r="V51" s="18">
        <v>2.3844937798106e-11</v>
      </c>
      <c r="W51" s="18">
        <v>2.5680076039484e-11</v>
      </c>
      <c r="X51" s="18">
        <v>2.7996994730775e-11</v>
      </c>
      <c r="Y51" s="18">
        <v>2.034495575192e-11</v>
      </c>
      <c r="Z51" s="18">
        <v>2.2504550915349e-11</v>
      </c>
      <c r="AA51" s="18">
        <v>2.3316507796576e-11</v>
      </c>
      <c r="AB51" s="17">
        <v>0.99999876955909</v>
      </c>
      <c r="AC51" s="17">
        <v>0.78185208321357</v>
      </c>
      <c r="AD51" s="17">
        <v>0.021555261623438</v>
      </c>
      <c r="AE51" s="18">
        <v>2.6501854484386e-12</v>
      </c>
      <c r="AF51" s="18">
        <v>4.312169820211e-13</v>
      </c>
      <c r="AG51" s="18">
        <v>-1.5325337261445e-12</v>
      </c>
      <c r="AH51" s="18">
        <v>6.7744134980252e-13</v>
      </c>
      <c r="AI51" s="18">
        <v>-5.9673145371526e-12</v>
      </c>
      <c r="AJ51" s="18">
        <v>-3.0232093538154e-12</v>
      </c>
      <c r="AK51" s="18">
        <v>9.3356775137143e-13</v>
      </c>
      <c r="AL51" s="18">
        <v>-2.2238683643056e-12</v>
      </c>
      <c r="AM51" s="18">
        <v>1.8338358767947e-12</v>
      </c>
      <c r="AN51" s="18">
        <v>-1.4685609002131e-12</v>
      </c>
      <c r="AO51" s="18">
        <v>1.000032849304e-12</v>
      </c>
      <c r="AP51" s="18">
        <v>3.036129941562e-12</v>
      </c>
      <c r="AQ51" s="18">
        <v>-7.7227683389507e-13</v>
      </c>
      <c r="AR51" s="18">
        <v>-8.3092785866292e-13</v>
      </c>
      <c r="AS51" s="18">
        <v>-1.1611706583511e-12</v>
      </c>
      <c r="AT51" s="18">
        <v>-1.4135537918197e-12</v>
      </c>
      <c r="AU51" s="18">
        <v>-3.4327007075592e-12</v>
      </c>
      <c r="AV51" s="18">
        <v>-3.92474980766e-12</v>
      </c>
      <c r="AW51" s="18">
        <v>-8.0238510240471e-13</v>
      </c>
      <c r="AX51" s="18">
        <v>-1.7147643321e-12</v>
      </c>
      <c r="AY51" s="18">
        <v>-4.9867567320051e-13</v>
      </c>
      <c r="AZ51" s="18">
        <v>1.6325977059775e-12</v>
      </c>
      <c r="BA51" s="18">
        <v>2.3511575249993e-12</v>
      </c>
      <c r="BB51" s="18">
        <v>3.6198363649006e-12</v>
      </c>
      <c r="BC51" s="17">
        <v>11978422.776911</v>
      </c>
      <c r="BD51" s="17">
        <v>3217380.4993829</v>
      </c>
      <c r="BE51" s="17">
        <v>0.0074385360592314</v>
      </c>
      <c r="BF51" s="17">
        <v>0.0067836651086884</v>
      </c>
      <c r="BG51" s="17">
        <v>0.023404594911367</v>
      </c>
      <c r="BH51" s="17">
        <v>-0.0026433347885347</v>
      </c>
      <c r="BI51" s="17">
        <v>-0.0046453367175774</v>
      </c>
      <c r="BJ51" s="17">
        <v>69.948653288118</v>
      </c>
      <c r="BK51" s="17">
        <v>77.903845090138</v>
      </c>
      <c r="BL51" s="19"/>
    </row>
    <row r="52" spans="1:64">
      <c r="A52" s="17">
        <v>50000000</v>
      </c>
      <c r="B52" s="17">
        <v>0.021971423833228</v>
      </c>
      <c r="C52" s="18">
        <f t="shared" si="0"/>
        <v>3.26876801118836e-10</v>
      </c>
      <c r="D52" s="18">
        <v>2.4281837882889e-11</v>
      </c>
      <c r="E52" s="18">
        <v>2.2678355440191e-11</v>
      </c>
      <c r="F52" s="18">
        <v>2.8637273383378e-11</v>
      </c>
      <c r="G52" s="18">
        <v>2.6067010276254e-11</v>
      </c>
      <c r="H52" s="18">
        <v>2.7780130544899e-11</v>
      </c>
      <c r="I52" s="18">
        <v>2.7824187198657e-11</v>
      </c>
      <c r="J52" s="18">
        <v>2.1116057328837e-11</v>
      </c>
      <c r="K52" s="18">
        <v>2.5570133073043e-11</v>
      </c>
      <c r="L52" s="18">
        <v>2.5627960770054e-11</v>
      </c>
      <c r="M52" s="18">
        <v>2.3746775826393e-11</v>
      </c>
      <c r="N52" s="18">
        <v>2.023489705037e-11</v>
      </c>
      <c r="O52" s="18">
        <v>2.6922958856819e-11</v>
      </c>
      <c r="P52" s="18">
        <v>2.0905167832614e-11</v>
      </c>
      <c r="Q52" s="18">
        <v>2.2833784355419e-11</v>
      </c>
      <c r="R52" s="18">
        <v>2.5481465840608e-11</v>
      </c>
      <c r="S52" s="18">
        <v>2.2397763034798e-11</v>
      </c>
      <c r="T52" s="18">
        <v>2.8637944286044e-11</v>
      </c>
      <c r="U52" s="18">
        <v>2.4928455460281e-11</v>
      </c>
      <c r="V52" s="18">
        <v>2.3327088351511e-11</v>
      </c>
      <c r="W52" s="18">
        <v>2.5117522958727e-11</v>
      </c>
      <c r="X52" s="18">
        <v>2.7382982221072e-11</v>
      </c>
      <c r="Y52" s="18">
        <v>1.9994616669529e-11</v>
      </c>
      <c r="Z52" s="18">
        <v>2.2040335440022e-11</v>
      </c>
      <c r="AA52" s="18">
        <v>2.2906122787453e-11</v>
      </c>
      <c r="AB52" s="17">
        <v>0.99999843332111</v>
      </c>
      <c r="AC52" s="17">
        <v>0.78096830411954</v>
      </c>
      <c r="AD52" s="17">
        <v>0.022262762964955</v>
      </c>
      <c r="AE52" s="18">
        <v>2.6389302773716e-12</v>
      </c>
      <c r="AF52" s="18">
        <v>4.2360818023625e-13</v>
      </c>
      <c r="AG52" s="18">
        <v>-1.5646048485601e-12</v>
      </c>
      <c r="AH52" s="18">
        <v>6.307014251747e-13</v>
      </c>
      <c r="AI52" s="18">
        <v>-5.9692761231669e-12</v>
      </c>
      <c r="AJ52" s="18">
        <v>-3.0568147156436e-12</v>
      </c>
      <c r="AK52" s="18">
        <v>8.6678194297087e-13</v>
      </c>
      <c r="AL52" s="18">
        <v>-2.2333157374942e-12</v>
      </c>
      <c r="AM52" s="18">
        <v>1.6985381582642e-12</v>
      </c>
      <c r="AN52" s="18">
        <v>-1.4589638176934e-12</v>
      </c>
      <c r="AO52" s="18">
        <v>9.0611306257909e-13</v>
      </c>
      <c r="AP52" s="18">
        <v>2.9412442549204e-12</v>
      </c>
      <c r="AQ52" s="18">
        <v>-8.0382391556303e-13</v>
      </c>
      <c r="AR52" s="18">
        <v>-8.8505073424651e-13</v>
      </c>
      <c r="AS52" s="18">
        <v>-1.2309629433752e-12</v>
      </c>
      <c r="AT52" s="18">
        <v>-1.4492298729503e-12</v>
      </c>
      <c r="AU52" s="18">
        <v>-3.4677101649405e-12</v>
      </c>
      <c r="AV52" s="18">
        <v>-3.9237233979144e-12</v>
      </c>
      <c r="AW52" s="18">
        <v>-8.1027925042143e-13</v>
      </c>
      <c r="AX52" s="18">
        <v>-1.6686240444446e-12</v>
      </c>
      <c r="AY52" s="18">
        <v>-4.5556127741743e-13</v>
      </c>
      <c r="AZ52" s="18">
        <v>1.6627978340721e-12</v>
      </c>
      <c r="BA52" s="18">
        <v>2.2798221025417e-12</v>
      </c>
      <c r="BB52" s="18">
        <v>3.4867513331529e-12</v>
      </c>
      <c r="BC52" s="17">
        <v>11863511.416711</v>
      </c>
      <c r="BD52" s="17">
        <v>3192282.6772977</v>
      </c>
      <c r="BE52" s="17">
        <v>0.0077341765876999</v>
      </c>
      <c r="BF52" s="17">
        <v>0.0070507828072091</v>
      </c>
      <c r="BG52" s="17">
        <v>0.02412378322685</v>
      </c>
      <c r="BH52" s="17">
        <v>-0.0019923168425932</v>
      </c>
      <c r="BI52" s="17">
        <v>-0.0038028902262351</v>
      </c>
      <c r="BJ52" s="17">
        <v>69.951806104591</v>
      </c>
      <c r="BK52" s="17">
        <v>77.990531847509</v>
      </c>
      <c r="BL52" s="19"/>
    </row>
    <row r="53" spans="1:64">
      <c r="A53" s="19"/>
      <c r="B53" s="19"/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19"/>
      <c r="AD53" s="19"/>
      <c r="AE53" s="19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19"/>
      <c r="BE53" s="19"/>
      <c r="BF53" s="19"/>
      <c r="BG53" s="19"/>
      <c r="BH53" s="19"/>
      <c r="BI53" s="19"/>
      <c r="BJ53" s="19"/>
      <c r="BK53" s="19"/>
      <c r="BL53" s="19"/>
    </row>
    <row r="54" spans="1:64">
      <c r="A54" s="19"/>
      <c r="B54" s="19"/>
      <c r="C54" s="19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19"/>
      <c r="AD54" s="19"/>
      <c r="AE54" s="19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19"/>
      <c r="BE54" s="19"/>
      <c r="BF54" s="19"/>
      <c r="BG54" s="19"/>
      <c r="BH54" s="19"/>
      <c r="BI54" s="19"/>
      <c r="BJ54" s="19"/>
      <c r="BK54" s="19"/>
      <c r="BL54" s="19"/>
    </row>
    <row r="55" spans="1:64">
      <c r="A55" s="19"/>
      <c r="B55" s="19"/>
      <c r="C55" s="19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19"/>
      <c r="AD55" s="19"/>
      <c r="AE55" s="19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19"/>
      <c r="BE55" s="19"/>
      <c r="BF55" s="19"/>
      <c r="BG55" s="19"/>
      <c r="BH55" s="19"/>
      <c r="BI55" s="19"/>
      <c r="BJ55" s="19"/>
      <c r="BK55" s="19"/>
      <c r="BL55" s="19"/>
    </row>
    <row r="56" spans="1:64">
      <c r="A56" s="19"/>
      <c r="B56" s="19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19"/>
      <c r="AD56" s="19"/>
      <c r="AE56" s="19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19"/>
      <c r="BE56" s="19"/>
      <c r="BF56" s="19"/>
      <c r="BG56" s="19"/>
      <c r="BH56" s="19"/>
      <c r="BI56" s="19"/>
      <c r="BJ56" s="19"/>
      <c r="BK56" s="19"/>
      <c r="BL56" s="19"/>
    </row>
    <row r="57" spans="1:64">
      <c r="A57" s="19"/>
      <c r="B57" s="19"/>
      <c r="C57" s="19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19"/>
      <c r="AD57" s="19"/>
      <c r="AE57" s="19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19"/>
      <c r="BE57" s="19"/>
      <c r="BF57" s="19"/>
      <c r="BG57" s="19"/>
      <c r="BH57" s="19"/>
      <c r="BI57" s="19"/>
      <c r="BJ57" s="19"/>
      <c r="BK57" s="19"/>
      <c r="BL57" s="19"/>
    </row>
    <row r="58" spans="1:64">
      <c r="A58" s="19"/>
      <c r="B58" s="19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19"/>
      <c r="AD58" s="19"/>
      <c r="AE58" s="19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19"/>
      <c r="BE58" s="19"/>
      <c r="BF58" s="19"/>
      <c r="BG58" s="19"/>
      <c r="BH58" s="19"/>
      <c r="BI58" s="19"/>
      <c r="BJ58" s="19"/>
      <c r="BK58" s="19"/>
      <c r="BL58" s="19"/>
    </row>
    <row r="59" spans="1:64">
      <c r="A59" s="19"/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19"/>
      <c r="AD59" s="19"/>
      <c r="AE59" s="19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19"/>
      <c r="BE59" s="19"/>
      <c r="BF59" s="19"/>
      <c r="BG59" s="19"/>
      <c r="BH59" s="19"/>
      <c r="BI59" s="19"/>
      <c r="BJ59" s="19"/>
      <c r="BK59" s="19"/>
      <c r="BL59" s="19"/>
    </row>
    <row r="60" spans="1:64">
      <c r="A60" s="19"/>
      <c r="B60" s="19"/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19"/>
      <c r="AD60" s="19"/>
      <c r="AE60" s="19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19"/>
      <c r="BE60" s="19"/>
      <c r="BF60" s="19"/>
      <c r="BG60" s="19"/>
      <c r="BH60" s="19"/>
      <c r="BI60" s="19"/>
      <c r="BJ60" s="19"/>
      <c r="BK60" s="19"/>
      <c r="BL60" s="19"/>
    </row>
    <row r="61" spans="1:64">
      <c r="A61" s="19"/>
      <c r="B61" s="19"/>
      <c r="C61" s="19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19"/>
      <c r="AD61" s="19"/>
      <c r="AE61" s="19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19"/>
      <c r="BE61" s="19"/>
      <c r="BF61" s="19"/>
      <c r="BG61" s="19"/>
      <c r="BH61" s="19"/>
      <c r="BI61" s="19"/>
      <c r="BJ61" s="19"/>
      <c r="BK61" s="19"/>
      <c r="BL61" s="19"/>
    </row>
    <row r="62" spans="1:64">
      <c r="A62" s="19"/>
      <c r="B62" s="19"/>
      <c r="C62" s="19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19"/>
      <c r="AD62" s="19"/>
      <c r="AE62" s="19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19"/>
      <c r="BE62" s="19"/>
      <c r="BF62" s="19"/>
      <c r="BG62" s="19"/>
      <c r="BH62" s="19"/>
      <c r="BI62" s="19"/>
      <c r="BJ62" s="19"/>
      <c r="BK62" s="19"/>
      <c r="BL62" s="19"/>
    </row>
    <row r="63" spans="1:64">
      <c r="A63" s="19"/>
      <c r="B63" s="19"/>
      <c r="C63" s="19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19"/>
      <c r="AD63" s="19"/>
      <c r="AE63" s="19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19"/>
      <c r="BE63" s="19"/>
      <c r="BF63" s="19"/>
      <c r="BG63" s="19"/>
      <c r="BH63" s="19"/>
      <c r="BI63" s="19"/>
      <c r="BJ63" s="19"/>
      <c r="BK63" s="19"/>
      <c r="BL63" s="19"/>
    </row>
    <row r="64" spans="1:64">
      <c r="A64" s="19"/>
      <c r="B64" s="19"/>
      <c r="C64" s="19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19"/>
      <c r="AD64" s="19"/>
      <c r="AE64" s="19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19"/>
      <c r="BE64" s="19"/>
      <c r="BF64" s="19"/>
      <c r="BG64" s="19"/>
      <c r="BH64" s="19"/>
      <c r="BI64" s="19"/>
      <c r="BJ64" s="19"/>
      <c r="BK64" s="19"/>
      <c r="BL64" s="19"/>
    </row>
    <row r="65" spans="1:64">
      <c r="A65" s="19"/>
      <c r="B65" s="19"/>
      <c r="C65" s="19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19"/>
      <c r="AD65" s="19"/>
      <c r="AE65" s="19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19"/>
      <c r="BE65" s="19"/>
      <c r="BF65" s="19"/>
      <c r="BG65" s="19"/>
      <c r="BH65" s="19"/>
      <c r="BI65" s="19"/>
      <c r="BJ65" s="19"/>
      <c r="BK65" s="19"/>
      <c r="BL65" s="19"/>
    </row>
    <row r="66" spans="1:64">
      <c r="A66" s="19"/>
      <c r="B66" s="19"/>
      <c r="C66" s="19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19"/>
      <c r="AD66" s="19"/>
      <c r="AE66" s="19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19"/>
      <c r="BE66" s="19"/>
      <c r="BF66" s="19"/>
      <c r="BG66" s="19"/>
      <c r="BH66" s="19"/>
      <c r="BI66" s="19"/>
      <c r="BJ66" s="19"/>
      <c r="BK66" s="19"/>
      <c r="BL66" s="19"/>
    </row>
    <row r="67" spans="1:64">
      <c r="A67" s="19"/>
      <c r="B67" s="19"/>
      <c r="C67" s="19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19"/>
      <c r="AD67" s="19"/>
      <c r="AE67" s="19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19"/>
      <c r="BE67" s="19"/>
      <c r="BF67" s="19"/>
      <c r="BG67" s="19"/>
      <c r="BH67" s="19"/>
      <c r="BI67" s="19"/>
      <c r="BJ67" s="19"/>
      <c r="BK67" s="19"/>
      <c r="BL67" s="19"/>
    </row>
    <row r="68" spans="1:64">
      <c r="A68" s="19"/>
      <c r="B68" s="19"/>
      <c r="C68" s="19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19"/>
      <c r="AD68" s="19"/>
      <c r="AE68" s="19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19"/>
      <c r="BE68" s="19"/>
      <c r="BF68" s="19"/>
      <c r="BG68" s="19"/>
      <c r="BH68" s="19"/>
      <c r="BI68" s="19"/>
      <c r="BJ68" s="19"/>
      <c r="BK68" s="19"/>
      <c r="BL68" s="19"/>
    </row>
    <row r="69" spans="1:64">
      <c r="A69" s="19"/>
      <c r="B69" s="19"/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19"/>
      <c r="AD69" s="19"/>
      <c r="AE69" s="19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19"/>
      <c r="BE69" s="19"/>
      <c r="BF69" s="19"/>
      <c r="BG69" s="19"/>
      <c r="BH69" s="19"/>
      <c r="BI69" s="19"/>
      <c r="BJ69" s="19"/>
      <c r="BK69" s="19"/>
      <c r="BL69" s="19"/>
    </row>
    <row r="70" spans="1:64">
      <c r="A70" s="19"/>
      <c r="B70" s="19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19"/>
      <c r="AD70" s="19"/>
      <c r="AE70" s="19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19"/>
      <c r="BE70" s="19"/>
      <c r="BF70" s="19"/>
      <c r="BG70" s="19"/>
      <c r="BH70" s="19"/>
      <c r="BI70" s="19"/>
      <c r="BJ70" s="19"/>
      <c r="BK70" s="19"/>
      <c r="BL70" s="19"/>
    </row>
    <row r="71" spans="1:64">
      <c r="A71" s="19"/>
      <c r="B71" s="19"/>
      <c r="C71" s="19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19"/>
      <c r="AD71" s="19"/>
      <c r="AE71" s="19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19"/>
      <c r="BE71" s="19"/>
      <c r="BF71" s="19"/>
      <c r="BG71" s="19"/>
      <c r="BH71" s="19"/>
      <c r="BI71" s="19"/>
      <c r="BJ71" s="19"/>
      <c r="BK71" s="19"/>
      <c r="BL71" s="19"/>
    </row>
    <row r="72" spans="1:64">
      <c r="A72" s="19"/>
      <c r="B72" s="19"/>
      <c r="C72" s="19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19"/>
      <c r="AD72" s="19"/>
      <c r="AE72" s="19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19"/>
      <c r="BE72" s="19"/>
      <c r="BF72" s="19"/>
      <c r="BG72" s="19"/>
      <c r="BH72" s="19"/>
      <c r="BI72" s="19"/>
      <c r="BJ72" s="19"/>
      <c r="BK72" s="19"/>
      <c r="BL72" s="19"/>
    </row>
    <row r="73" spans="1:64">
      <c r="A73" s="19"/>
      <c r="B73" s="19"/>
      <c r="C73" s="19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19"/>
      <c r="AD73" s="19"/>
      <c r="AE73" s="19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19"/>
      <c r="BE73" s="19"/>
      <c r="BF73" s="19"/>
      <c r="BG73" s="19"/>
      <c r="BH73" s="19"/>
      <c r="BI73" s="19"/>
      <c r="BJ73" s="19"/>
      <c r="BK73" s="19"/>
      <c r="BL73" s="19"/>
    </row>
    <row r="74" spans="1:64">
      <c r="A74" s="19"/>
      <c r="B74" s="19"/>
      <c r="C74" s="19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19"/>
      <c r="AD74" s="19"/>
      <c r="AE74" s="19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19"/>
      <c r="BE74" s="19"/>
      <c r="BF74" s="19"/>
      <c r="BG74" s="19"/>
      <c r="BH74" s="19"/>
      <c r="BI74" s="19"/>
      <c r="BJ74" s="19"/>
      <c r="BK74" s="19"/>
      <c r="BL74" s="19"/>
    </row>
    <row r="75" spans="1:64">
      <c r="A75" s="19"/>
      <c r="B75" s="19"/>
      <c r="C75" s="19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19"/>
      <c r="AD75" s="19"/>
      <c r="AE75" s="19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19"/>
      <c r="BE75" s="19"/>
      <c r="BF75" s="19"/>
      <c r="BG75" s="19"/>
      <c r="BH75" s="19"/>
      <c r="BI75" s="19"/>
      <c r="BJ75" s="19"/>
      <c r="BK75" s="19"/>
      <c r="BL75" s="19"/>
    </row>
    <row r="76" spans="1:64">
      <c r="A76" s="19"/>
      <c r="B76" s="19"/>
      <c r="C76" s="19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19"/>
      <c r="AD76" s="19"/>
      <c r="AE76" s="19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19"/>
      <c r="BE76" s="19"/>
      <c r="BF76" s="19"/>
      <c r="BG76" s="19"/>
      <c r="BH76" s="19"/>
      <c r="BI76" s="19"/>
      <c r="BJ76" s="19"/>
      <c r="BK76" s="19"/>
      <c r="BL76" s="19"/>
    </row>
    <row r="77" spans="1:64">
      <c r="A77" s="19"/>
      <c r="B77" s="19"/>
      <c r="C77" s="19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19"/>
      <c r="AD77" s="19"/>
      <c r="AE77" s="19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19"/>
      <c r="BE77" s="19"/>
      <c r="BF77" s="19"/>
      <c r="BG77" s="19"/>
      <c r="BH77" s="19"/>
      <c r="BI77" s="19"/>
      <c r="BJ77" s="19"/>
      <c r="BK77" s="19"/>
      <c r="BL77" s="19"/>
    </row>
    <row r="78" spans="1:64">
      <c r="A78" s="19"/>
      <c r="B78" s="19"/>
      <c r="C78" s="19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19"/>
      <c r="AD78" s="19"/>
      <c r="AE78" s="19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19"/>
      <c r="BE78" s="19"/>
      <c r="BF78" s="19"/>
      <c r="BG78" s="19"/>
      <c r="BH78" s="19"/>
      <c r="BI78" s="19"/>
      <c r="BJ78" s="19"/>
      <c r="BK78" s="19"/>
      <c r="BL78" s="19"/>
    </row>
    <row r="79" spans="1:64">
      <c r="A79" s="19"/>
      <c r="B79" s="19"/>
      <c r="C79" s="19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19"/>
      <c r="AD79" s="19"/>
      <c r="AE79" s="19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19"/>
      <c r="BE79" s="19"/>
      <c r="BF79" s="19"/>
      <c r="BG79" s="19"/>
      <c r="BH79" s="19"/>
      <c r="BI79" s="19"/>
      <c r="BJ79" s="19"/>
      <c r="BK79" s="19"/>
      <c r="BL79" s="19"/>
    </row>
    <row r="80" spans="1:64">
      <c r="A80" s="19"/>
      <c r="B80" s="19"/>
      <c r="C80" s="19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19"/>
      <c r="AD80" s="19"/>
      <c r="AE80" s="19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19"/>
      <c r="BE80" s="19"/>
      <c r="BF80" s="19"/>
      <c r="BG80" s="19"/>
      <c r="BH80" s="19"/>
      <c r="BI80" s="19"/>
      <c r="BJ80" s="19"/>
      <c r="BK80" s="19"/>
      <c r="BL80" s="19"/>
    </row>
    <row r="81" spans="1:64">
      <c r="A81" s="19"/>
      <c r="B81" s="19"/>
      <c r="C81" s="19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19"/>
      <c r="AD81" s="19"/>
      <c r="AE81" s="19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19"/>
      <c r="BE81" s="19"/>
      <c r="BF81" s="19"/>
      <c r="BG81" s="19"/>
      <c r="BH81" s="19"/>
      <c r="BI81" s="19"/>
      <c r="BJ81" s="19"/>
      <c r="BK81" s="19"/>
      <c r="BL81" s="19"/>
    </row>
    <row r="82" spans="1:64">
      <c r="A82" s="19"/>
      <c r="B82" s="19"/>
      <c r="C82" s="19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19"/>
      <c r="AD82" s="19"/>
      <c r="AE82" s="19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19"/>
      <c r="BE82" s="19"/>
      <c r="BF82" s="19"/>
      <c r="BG82" s="19"/>
      <c r="BH82" s="19"/>
      <c r="BI82" s="19"/>
      <c r="BJ82" s="19"/>
      <c r="BK82" s="19"/>
      <c r="BL82" s="19"/>
    </row>
    <row r="83" spans="5:55"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5:55"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5:55"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5:55"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5:55"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5:55"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5:55"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5:55"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5:55"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2:5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2:5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5:55"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5:55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5:55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5:55"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5:55"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5:55"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5:55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5:55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5:55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5:55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5:55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5:55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5:55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5:55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5:55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5:55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5:55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5:55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5:55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5:55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5:55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5:55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5:55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5:55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5:55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5:55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5:55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5:55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5:55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5:55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31" spans="2:4">
      <c r="B131" s="1"/>
      <c r="C131" s="1"/>
      <c r="D131" s="1"/>
    </row>
    <row r="132" spans="2:4">
      <c r="B132" s="1"/>
      <c r="C132" s="1"/>
      <c r="D132" s="1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708"/>
  <sheetViews>
    <sheetView workbookViewId="0">
      <selection activeCell="C1" sqref="C1:C4"/>
    </sheetView>
  </sheetViews>
  <sheetFormatPr defaultColWidth="8.81333333333333" defaultRowHeight="15"/>
  <cols>
    <col min="2" max="4" width="11.8133333333333" customWidth="1"/>
    <col min="65" max="65" width="12.4533333333333"/>
  </cols>
  <sheetData>
    <row r="1" spans="1:6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9"/>
    </row>
    <row r="2" spans="1:64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9"/>
    </row>
    <row r="3" spans="1:64">
      <c r="A3" s="17">
        <v>0.39716411736214</v>
      </c>
      <c r="B3" s="18">
        <v>4.7184516478589e-13</v>
      </c>
      <c r="C3" s="18">
        <f>(B3-B2)/(A3-A2)</f>
        <v>1.18803573676233e-12</v>
      </c>
      <c r="D3" s="18">
        <v>1.5778079031592e-13</v>
      </c>
      <c r="E3" s="18">
        <v>1.5602117906296e-13</v>
      </c>
      <c r="F3" s="18">
        <v>1.5602117906296e-13</v>
      </c>
      <c r="G3" s="18">
        <v>1.5602117906296e-13</v>
      </c>
      <c r="H3" s="18">
        <v>1.5778079031592e-13</v>
      </c>
      <c r="I3" s="18">
        <v>1.5778079031592e-13</v>
      </c>
      <c r="J3" s="18">
        <v>1.5778079031592e-13</v>
      </c>
      <c r="K3" s="18">
        <v>1.6094424706744e-13</v>
      </c>
      <c r="L3" s="18">
        <v>1.6094424706744e-13</v>
      </c>
      <c r="M3" s="18">
        <v>1.6094424706744e-13</v>
      </c>
      <c r="N3" s="18">
        <v>1.0789150908825e-13</v>
      </c>
      <c r="O3" s="18">
        <v>1.5778079031592e-13</v>
      </c>
      <c r="P3" s="18">
        <v>1.0789150908825e-13</v>
      </c>
      <c r="Q3" s="18">
        <v>1.0789150908825e-13</v>
      </c>
      <c r="R3" s="18">
        <v>1.5602117906296e-13</v>
      </c>
      <c r="S3" s="18">
        <v>1.5602117906296e-13</v>
      </c>
      <c r="T3" s="18">
        <v>1.5602117906296e-13</v>
      </c>
      <c r="U3" s="18">
        <v>1.5778079031592e-13</v>
      </c>
      <c r="V3" s="18">
        <v>1.6094424706744e-13</v>
      </c>
      <c r="W3" s="18">
        <v>1.6094424706744e-13</v>
      </c>
      <c r="X3" s="18">
        <v>1.6094424706744e-13</v>
      </c>
      <c r="Y3" s="18">
        <v>1.0789150908825e-13</v>
      </c>
      <c r="Z3" s="18">
        <v>1.0789150908825e-13</v>
      </c>
      <c r="AA3" s="18">
        <v>1.0789150908825e-13</v>
      </c>
      <c r="AB3" s="17">
        <v>0.99999999999981</v>
      </c>
      <c r="AC3" s="17">
        <v>0.99999999467955</v>
      </c>
      <c r="AD3" s="18">
        <v>1.1803766587391e-6</v>
      </c>
      <c r="AE3" s="18">
        <v>2.5580205010143e-22</v>
      </c>
      <c r="AF3" s="18">
        <v>-6.0309885576447e-23</v>
      </c>
      <c r="AG3" s="18">
        <v>-5.2081609742119e-22</v>
      </c>
      <c r="AH3" s="18">
        <v>2.7891933245486e-22</v>
      </c>
      <c r="AI3" s="18">
        <v>-6.2909015490372e-23</v>
      </c>
      <c r="AJ3" s="18">
        <v>1.0946084217363e-23</v>
      </c>
      <c r="AK3" s="18">
        <v>7.1036034297878e-22</v>
      </c>
      <c r="AL3" s="18">
        <v>-3.082699370095e-22</v>
      </c>
      <c r="AM3" s="18">
        <v>7.1591816503748e-22</v>
      </c>
      <c r="AN3" s="18">
        <v>9.5025542161963e-23</v>
      </c>
      <c r="AO3" s="18">
        <v>1.7511180613922e-22</v>
      </c>
      <c r="AP3" s="18">
        <v>-4.4487841651511e-23</v>
      </c>
      <c r="AQ3" s="18">
        <v>3.4019256844882e-22</v>
      </c>
      <c r="AR3" s="18">
        <v>9.1022019566637e-23</v>
      </c>
      <c r="AS3" s="18">
        <v>3.0912562821517e-23</v>
      </c>
      <c r="AT3" s="18">
        <v>8.1604612895085e-23</v>
      </c>
      <c r="AU3" s="18">
        <v>6.8331905684881e-22</v>
      </c>
      <c r="AV3" s="18">
        <v>-4.8806936946243e-22</v>
      </c>
      <c r="AW3" s="18">
        <v>3.7964625139931e-22</v>
      </c>
      <c r="AX3" s="18">
        <v>-5.4879368818437e-22</v>
      </c>
      <c r="AY3" s="18">
        <v>2.2402290071895e-22</v>
      </c>
      <c r="AZ3" s="18">
        <v>-4.2187888482763e-23</v>
      </c>
      <c r="BA3" s="18">
        <v>4.4148304700971e-23</v>
      </c>
      <c r="BB3" s="18">
        <v>-2.1975229736702e-23</v>
      </c>
      <c r="BC3" s="17">
        <v>15999999.999705</v>
      </c>
      <c r="BD3" s="17">
        <v>3999999.9999365</v>
      </c>
      <c r="BE3" s="18">
        <v>-3.5504826010635e-7</v>
      </c>
      <c r="BF3" s="18">
        <v>-3.1858720656161e-7</v>
      </c>
      <c r="BG3" s="18">
        <v>1.2919400732778e-6</v>
      </c>
      <c r="BH3" s="18">
        <v>-4.3716759241131e-9</v>
      </c>
      <c r="BI3" s="18">
        <v>-4.7493131402142e-9</v>
      </c>
      <c r="BJ3" s="17">
        <v>0.26477608089942</v>
      </c>
      <c r="BK3" s="17">
        <v>0.28447680524272</v>
      </c>
      <c r="BL3" s="19"/>
    </row>
    <row r="4" spans="1:64">
      <c r="A4" s="17">
        <v>3.9716411736214</v>
      </c>
      <c r="B4" s="18">
        <v>4.7975412237368e-11</v>
      </c>
      <c r="C4" s="18">
        <f t="shared" ref="C4:C35" si="0">(B4-B3)/(A4-A3)</f>
        <v>1.32896550530094e-11</v>
      </c>
      <c r="D4" s="18">
        <v>1.5792794031171e-12</v>
      </c>
      <c r="E4" s="18">
        <v>1.561720205421e-12</v>
      </c>
      <c r="F4" s="18">
        <v>1.561720205421e-12</v>
      </c>
      <c r="G4" s="18">
        <v>1.561720205421e-12</v>
      </c>
      <c r="H4" s="18">
        <v>1.5792794031171e-12</v>
      </c>
      <c r="I4" s="18">
        <v>1.5792794031171e-12</v>
      </c>
      <c r="J4" s="18">
        <v>1.5792794031171e-12</v>
      </c>
      <c r="K4" s="18">
        <v>1.611128866578e-12</v>
      </c>
      <c r="L4" s="18">
        <v>1.611128866578e-12</v>
      </c>
      <c r="M4" s="18">
        <v>1.611128866578e-12</v>
      </c>
      <c r="N4" s="18">
        <v>1.0798820940175e-12</v>
      </c>
      <c r="O4" s="18">
        <v>1.5792794031171e-12</v>
      </c>
      <c r="P4" s="18">
        <v>1.0798820940175e-12</v>
      </c>
      <c r="Q4" s="18">
        <v>1.0798820940175e-12</v>
      </c>
      <c r="R4" s="18">
        <v>1.561720205421e-12</v>
      </c>
      <c r="S4" s="18">
        <v>1.561720205421e-12</v>
      </c>
      <c r="T4" s="18">
        <v>1.561720205421e-12</v>
      </c>
      <c r="U4" s="18">
        <v>1.5792794031171e-12</v>
      </c>
      <c r="V4" s="18">
        <v>1.611128866578e-12</v>
      </c>
      <c r="W4" s="18">
        <v>1.611128866578e-12</v>
      </c>
      <c r="X4" s="18">
        <v>1.611128866578e-12</v>
      </c>
      <c r="Y4" s="18">
        <v>1.0798820940175e-12</v>
      </c>
      <c r="Z4" s="18">
        <v>1.0798820940175e-12</v>
      </c>
      <c r="AA4" s="18">
        <v>1.0798820940175e-12</v>
      </c>
      <c r="AB4" s="17">
        <v>0.99999999999984</v>
      </c>
      <c r="AC4" s="17">
        <v>0.99999999451969</v>
      </c>
      <c r="AD4" s="18">
        <v>1.1803152610888e-5</v>
      </c>
      <c r="AE4" s="18">
        <v>5.2365692345905e-21</v>
      </c>
      <c r="AF4" s="18">
        <v>1.7833939029464e-21</v>
      </c>
      <c r="AG4" s="18">
        <v>-3.2446927459666e-21</v>
      </c>
      <c r="AH4" s="18">
        <v>2.46507569786e-21</v>
      </c>
      <c r="AI4" s="18">
        <v>-8.5751029973805e-21</v>
      </c>
      <c r="AJ4" s="18">
        <v>-4.942811044587e-21</v>
      </c>
      <c r="AK4" s="18">
        <v>3.5602783969834e-21</v>
      </c>
      <c r="AL4" s="18">
        <v>-5.3812119290541e-21</v>
      </c>
      <c r="AM4" s="18">
        <v>2.5191008192659e-21</v>
      </c>
      <c r="AN4" s="18">
        <v>-2.7779143489814e-21</v>
      </c>
      <c r="AO4" s="18">
        <v>-2.0187315294892e-21</v>
      </c>
      <c r="AP4" s="18">
        <v>2.4367567306866e-21</v>
      </c>
      <c r="AQ4" s="18">
        <v>-1.8850017023229e-21</v>
      </c>
      <c r="AR4" s="18">
        <v>-3.2915849445038e-21</v>
      </c>
      <c r="AS4" s="18">
        <v>-5.7358009099117e-21</v>
      </c>
      <c r="AT4" s="18">
        <v>-3.2650669660059e-21</v>
      </c>
      <c r="AU4" s="18">
        <v>3.8992412276363e-22</v>
      </c>
      <c r="AV4" s="18">
        <v>-6.6899992052204e-21</v>
      </c>
      <c r="AW4" s="18">
        <v>2.7651629484639e-21</v>
      </c>
      <c r="AX4" s="18">
        <v>-4.8419062731125e-21</v>
      </c>
      <c r="AY4" s="18">
        <v>1.2061142265091e-21</v>
      </c>
      <c r="AZ4" s="18">
        <v>6.4338006082918e-23</v>
      </c>
      <c r="BA4" s="18">
        <v>7.7226894042016e-22</v>
      </c>
      <c r="BB4" s="18">
        <v>-6.9599649692224e-22</v>
      </c>
      <c r="BC4" s="17">
        <v>15999999.980916</v>
      </c>
      <c r="BD4" s="17">
        <v>3999999.9935484</v>
      </c>
      <c r="BE4" s="18">
        <v>-3.5503820165687e-6</v>
      </c>
      <c r="BF4" s="18">
        <v>-3.1857766319862e-6</v>
      </c>
      <c r="BG4" s="18">
        <v>1.2918558167325e-5</v>
      </c>
      <c r="BH4" s="18">
        <v>-4.3710183674726e-7</v>
      </c>
      <c r="BI4" s="18">
        <v>-4.7485116858219e-7</v>
      </c>
      <c r="BJ4" s="17">
        <v>2.6477610474887</v>
      </c>
      <c r="BK4" s="17">
        <v>2.844751093893</v>
      </c>
      <c r="BL4" s="19"/>
    </row>
    <row r="5" spans="1:64">
      <c r="A5" s="17">
        <v>39.716411736214</v>
      </c>
      <c r="B5" s="18">
        <v>4.8370711082267e-9</v>
      </c>
      <c r="C5" s="18">
        <f t="shared" si="0"/>
        <v>1.33980317137668e-10</v>
      </c>
      <c r="D5" s="18">
        <v>1.5941342493532e-11</v>
      </c>
      <c r="E5" s="18">
        <v>1.5769552437552e-11</v>
      </c>
      <c r="F5" s="18">
        <v>1.5769552437552e-11</v>
      </c>
      <c r="G5" s="18">
        <v>1.5769552437551e-11</v>
      </c>
      <c r="H5" s="18">
        <v>1.5941342493535e-11</v>
      </c>
      <c r="I5" s="18">
        <v>1.5941342493534e-11</v>
      </c>
      <c r="J5" s="18">
        <v>1.5941342493531e-11</v>
      </c>
      <c r="K5" s="18">
        <v>1.6281736062548e-11</v>
      </c>
      <c r="L5" s="18">
        <v>1.6281736062547e-11</v>
      </c>
      <c r="M5" s="18">
        <v>1.6281736062547e-11</v>
      </c>
      <c r="N5" s="18">
        <v>1.0896602988635e-11</v>
      </c>
      <c r="O5" s="18">
        <v>1.5941342493535e-11</v>
      </c>
      <c r="P5" s="18">
        <v>1.0896602988635e-11</v>
      </c>
      <c r="Q5" s="18">
        <v>1.0896602988636e-11</v>
      </c>
      <c r="R5" s="18">
        <v>1.5769552437553e-11</v>
      </c>
      <c r="S5" s="18">
        <v>1.5769552437551e-11</v>
      </c>
      <c r="T5" s="18">
        <v>1.5769552437552e-11</v>
      </c>
      <c r="U5" s="18">
        <v>1.5941342493532e-11</v>
      </c>
      <c r="V5" s="18">
        <v>1.6281736062547e-11</v>
      </c>
      <c r="W5" s="18">
        <v>1.6281736062547e-11</v>
      </c>
      <c r="X5" s="18">
        <v>1.6281736062547e-11</v>
      </c>
      <c r="Y5" s="18">
        <v>1.0896602988635e-11</v>
      </c>
      <c r="Z5" s="18">
        <v>1.0896602988636e-11</v>
      </c>
      <c r="AA5" s="18">
        <v>1.0896602988635e-11</v>
      </c>
      <c r="AB5" s="17">
        <v>0.99999999996447</v>
      </c>
      <c r="AC5" s="17">
        <v>0.9999979619789</v>
      </c>
      <c r="AD5" s="17">
        <v>0.00011797021854847</v>
      </c>
      <c r="AE5" s="18">
        <v>2.2693853188802e-17</v>
      </c>
      <c r="AF5" s="18">
        <v>1.637101647658e-17</v>
      </c>
      <c r="AG5" s="18">
        <v>-7.8017145350255e-18</v>
      </c>
      <c r="AH5" s="18">
        <v>1.0026023237539e-18</v>
      </c>
      <c r="AI5" s="18">
        <v>-8.9497734127543e-17</v>
      </c>
      <c r="AJ5" s="18">
        <v>-5.4078300554657e-17</v>
      </c>
      <c r="AK5" s="18">
        <v>-4.6331862092279e-18</v>
      </c>
      <c r="AL5" s="18">
        <v>-3.0743070534337e-17</v>
      </c>
      <c r="AM5" s="18">
        <v>-1.9400351404285e-17</v>
      </c>
      <c r="AN5" s="18">
        <v>-1.8025954275787e-17</v>
      </c>
      <c r="AO5" s="18">
        <v>-2.7292116637641e-17</v>
      </c>
      <c r="AP5" s="18">
        <v>1.9548934739682e-17</v>
      </c>
      <c r="AQ5" s="18">
        <v>-2.0364910725971e-17</v>
      </c>
      <c r="AR5" s="18">
        <v>-3.3175734466498e-17</v>
      </c>
      <c r="AS5" s="18">
        <v>-5.3656322623815e-17</v>
      </c>
      <c r="AT5" s="18">
        <v>-1.9286742211763e-17</v>
      </c>
      <c r="AU5" s="18">
        <v>-2.5983560591522e-17</v>
      </c>
      <c r="AV5" s="18">
        <v>-3.0529253242224e-17</v>
      </c>
      <c r="AW5" s="18">
        <v>-1.9077997858618e-18</v>
      </c>
      <c r="AX5" s="18">
        <v>-6.9412560727796e-18</v>
      </c>
      <c r="AY5" s="18">
        <v>9.115654926783e-19</v>
      </c>
      <c r="AZ5" s="18">
        <v>2.2948560765676e-19</v>
      </c>
      <c r="BA5" s="18">
        <v>4.7167770475353e-18</v>
      </c>
      <c r="BB5" s="18">
        <v>-1.3970339103875e-18</v>
      </c>
      <c r="BC5" s="17">
        <v>15999998.78894</v>
      </c>
      <c r="BD5" s="17">
        <v>3999999.3500912</v>
      </c>
      <c r="BE5" s="18">
        <v>-3.5493768399989e-5</v>
      </c>
      <c r="BF5" s="18">
        <v>-3.1848228157547e-5</v>
      </c>
      <c r="BG5" s="17">
        <v>0.0001291014547386</v>
      </c>
      <c r="BH5" s="18">
        <v>-4.3815604646211e-5</v>
      </c>
      <c r="BI5" s="18">
        <v>-4.7581678869007e-5</v>
      </c>
      <c r="BJ5" s="17">
        <v>26.477633317388</v>
      </c>
      <c r="BK5" s="17">
        <v>28.445815722901</v>
      </c>
      <c r="BL5" s="19"/>
    </row>
    <row r="6" spans="1:64">
      <c r="A6" s="17">
        <v>397.16411736214</v>
      </c>
      <c r="B6" s="18">
        <v>3.8865714202466e-7</v>
      </c>
      <c r="C6" s="18">
        <f t="shared" si="0"/>
        <v>1.07377964629631e-9</v>
      </c>
      <c r="D6" s="18">
        <v>7.8809210819974e-11</v>
      </c>
      <c r="E6" s="18">
        <v>7.8075708547933e-11</v>
      </c>
      <c r="F6" s="18">
        <v>7.807571814409e-11</v>
      </c>
      <c r="G6" s="18">
        <v>7.8075429478764e-11</v>
      </c>
      <c r="H6" s="18">
        <v>7.8811038411086e-11</v>
      </c>
      <c r="I6" s="18">
        <v>7.8810516803768e-11</v>
      </c>
      <c r="J6" s="18">
        <v>7.8808957034403e-11</v>
      </c>
      <c r="K6" s="18">
        <v>8.0891068329438e-11</v>
      </c>
      <c r="L6" s="18">
        <v>8.0891057368522e-11</v>
      </c>
      <c r="M6" s="18">
        <v>8.0890740365678e-11</v>
      </c>
      <c r="N6" s="18">
        <v>5.3790287697899e-11</v>
      </c>
      <c r="O6" s="18">
        <v>7.8809850652177e-11</v>
      </c>
      <c r="P6" s="18">
        <v>5.3790261061732e-11</v>
      </c>
      <c r="Q6" s="18">
        <v>5.3790865540723e-11</v>
      </c>
      <c r="R6" s="18">
        <v>7.807681412935e-11</v>
      </c>
      <c r="S6" s="18">
        <v>7.8075520317426e-11</v>
      </c>
      <c r="T6" s="18">
        <v>7.8075703006157e-11</v>
      </c>
      <c r="U6" s="18">
        <v>7.880929678339e-11</v>
      </c>
      <c r="V6" s="18">
        <v>8.0890642095881e-11</v>
      </c>
      <c r="W6" s="18">
        <v>8.0890825836307e-11</v>
      </c>
      <c r="X6" s="18">
        <v>8.0890716181506e-11</v>
      </c>
      <c r="Y6" s="18">
        <v>5.3790110206469e-11</v>
      </c>
      <c r="Z6" s="18">
        <v>5.3790447202592e-11</v>
      </c>
      <c r="AA6" s="18">
        <v>5.3790182333407e-11</v>
      </c>
      <c r="AB6" s="17">
        <v>0.99566509936187</v>
      </c>
      <c r="AC6" s="17">
        <v>0.80045860794051</v>
      </c>
      <c r="AD6" s="17">
        <v>0.00044498999659591</v>
      </c>
      <c r="AE6" s="18">
        <v>1.3490954649903e-11</v>
      </c>
      <c r="AF6" s="18">
        <v>1.3739260130251e-11</v>
      </c>
      <c r="AG6" s="18">
        <v>-5.3480358754345e-12</v>
      </c>
      <c r="AH6" s="18">
        <v>-4.3874596670363e-14</v>
      </c>
      <c r="AI6" s="18">
        <v>-1.3245523166192e-10</v>
      </c>
      <c r="AJ6" s="18">
        <v>-7.1236630636325e-11</v>
      </c>
      <c r="AK6" s="18">
        <v>-3.8808765773593e-12</v>
      </c>
      <c r="AL6" s="18">
        <v>-3.3919227220641e-11</v>
      </c>
      <c r="AM6" s="18">
        <v>-2.6253144904157e-11</v>
      </c>
      <c r="AN6" s="18">
        <v>-1.1423163877035e-11</v>
      </c>
      <c r="AO6" s="18">
        <v>-2.2910302698756e-11</v>
      </c>
      <c r="AP6" s="18">
        <v>1.4650065717101e-11</v>
      </c>
      <c r="AQ6" s="18">
        <v>-1.4318186688182e-11</v>
      </c>
      <c r="AR6" s="18">
        <v>-3.4364227728929e-11</v>
      </c>
      <c r="AS6" s="18">
        <v>-6.7372274531647e-11</v>
      </c>
      <c r="AT6" s="18">
        <v>-1.0926388105012e-11</v>
      </c>
      <c r="AU6" s="18">
        <v>-2.008682066413e-11</v>
      </c>
      <c r="AV6" s="18">
        <v>-2.4643467406234e-11</v>
      </c>
      <c r="AW6" s="18">
        <v>-4.4836252381474e-12</v>
      </c>
      <c r="AX6" s="18">
        <v>-3.1454842527518e-13</v>
      </c>
      <c r="AY6" s="18">
        <v>2.1375096067105e-13</v>
      </c>
      <c r="AZ6" s="18">
        <v>-2.2032554791877e-13</v>
      </c>
      <c r="BA6" s="18">
        <v>6.5713627358841e-12</v>
      </c>
      <c r="BB6" s="18">
        <v>1.4064585794476e-13</v>
      </c>
      <c r="BC6" s="17">
        <v>15999936.918971</v>
      </c>
      <c r="BD6" s="17">
        <v>4000005.2040258</v>
      </c>
      <c r="BE6" s="17">
        <v>-0.00013391707638319</v>
      </c>
      <c r="BF6" s="17">
        <v>-0.0001201438034127</v>
      </c>
      <c r="BG6" s="17">
        <v>0.00048682732752242</v>
      </c>
      <c r="BH6" s="17">
        <v>-0.00061905489125266</v>
      </c>
      <c r="BI6" s="17">
        <v>-0.0006725706695541</v>
      </c>
      <c r="BJ6" s="17">
        <v>100.00037689156</v>
      </c>
      <c r="BK6" s="17">
        <v>107.40788497406</v>
      </c>
      <c r="BL6" s="19"/>
    </row>
    <row r="7" spans="1:64">
      <c r="A7" s="17">
        <v>3971.6411736214</v>
      </c>
      <c r="B7" s="18">
        <v>5.0241088932097e-6</v>
      </c>
      <c r="C7" s="18">
        <f t="shared" si="0"/>
        <v>1.29681955660281e-9</v>
      </c>
      <c r="D7" s="18">
        <v>7.877920281593e-11</v>
      </c>
      <c r="E7" s="18">
        <v>7.8053441102656e-11</v>
      </c>
      <c r="F7" s="18">
        <v>7.8053649625972e-11</v>
      </c>
      <c r="G7" s="18">
        <v>7.8048291340269e-11</v>
      </c>
      <c r="H7" s="18">
        <v>7.8812389001615e-11</v>
      </c>
      <c r="I7" s="18">
        <v>7.880325688286e-11</v>
      </c>
      <c r="J7" s="18">
        <v>7.8774528782302e-11</v>
      </c>
      <c r="K7" s="18">
        <v>8.0849211197393e-11</v>
      </c>
      <c r="L7" s="18">
        <v>8.0848896357349e-11</v>
      </c>
      <c r="M7" s="18">
        <v>8.0843166702652e-11</v>
      </c>
      <c r="N7" s="18">
        <v>5.378405603013e-11</v>
      </c>
      <c r="O7" s="18">
        <v>7.8790878362973e-11</v>
      </c>
      <c r="P7" s="18">
        <v>5.3783638041734e-11</v>
      </c>
      <c r="Q7" s="18">
        <v>5.379480228126e-11</v>
      </c>
      <c r="R7" s="18">
        <v>7.8073892666118e-11</v>
      </c>
      <c r="S7" s="18">
        <v>7.8049983315542e-11</v>
      </c>
      <c r="T7" s="18">
        <v>7.8053428004224e-11</v>
      </c>
      <c r="U7" s="18">
        <v>7.878066660661e-11</v>
      </c>
      <c r="V7" s="18">
        <v>8.0841325694898e-11</v>
      </c>
      <c r="W7" s="18">
        <v>8.0844670038097e-11</v>
      </c>
      <c r="X7" s="18">
        <v>8.0842715905404e-11</v>
      </c>
      <c r="Y7" s="18">
        <v>5.3780814447349e-11</v>
      </c>
      <c r="Z7" s="18">
        <v>5.3787021328174e-11</v>
      </c>
      <c r="AA7" s="18">
        <v>5.378216182876e-11</v>
      </c>
      <c r="AB7" s="17">
        <v>0.99952620505149</v>
      </c>
      <c r="AC7" s="17">
        <v>0.80141634569436</v>
      </c>
      <c r="AD7" s="17">
        <v>0.00044965594201232</v>
      </c>
      <c r="AE7" s="18">
        <v>1.3211688746331e-11</v>
      </c>
      <c r="AF7" s="18">
        <v>1.3215811725455e-11</v>
      </c>
      <c r="AG7" s="18">
        <v>-4.9844276607067e-12</v>
      </c>
      <c r="AH7" s="18">
        <v>-9.219738657168e-14</v>
      </c>
      <c r="AI7" s="18">
        <v>-1.2401756416842e-10</v>
      </c>
      <c r="AJ7" s="18">
        <v>-6.8689143140129e-11</v>
      </c>
      <c r="AK7" s="18">
        <v>-3.8647390098818e-12</v>
      </c>
      <c r="AL7" s="18">
        <v>-3.2667063058998e-11</v>
      </c>
      <c r="AM7" s="18">
        <v>-2.5116854170691e-11</v>
      </c>
      <c r="AN7" s="18">
        <v>-1.12749293807e-11</v>
      </c>
      <c r="AO7" s="18">
        <v>-2.2068833574264e-11</v>
      </c>
      <c r="AP7" s="18">
        <v>1.3852674650979e-11</v>
      </c>
      <c r="AQ7" s="18">
        <v>-1.4154417542279e-11</v>
      </c>
      <c r="AR7" s="18">
        <v>-3.3538732027095e-11</v>
      </c>
      <c r="AS7" s="18">
        <v>-6.5061298095263e-11</v>
      </c>
      <c r="AT7" s="18">
        <v>-1.0786333545563e-11</v>
      </c>
      <c r="AU7" s="18">
        <v>-2.0050146374267e-11</v>
      </c>
      <c r="AV7" s="18">
        <v>-2.2951650673135e-11</v>
      </c>
      <c r="AW7" s="18">
        <v>-4.3490262214327e-12</v>
      </c>
      <c r="AX7" s="18">
        <v>-4.7510635684934e-13</v>
      </c>
      <c r="AY7" s="18">
        <v>9.1071606668093e-14</v>
      </c>
      <c r="AZ7" s="18">
        <v>-2.5431506687937e-13</v>
      </c>
      <c r="BA7" s="18">
        <v>6.4696133061855e-12</v>
      </c>
      <c r="BB7" s="18">
        <v>1.5484892119801e-13</v>
      </c>
      <c r="BC7" s="17">
        <v>15999217.022865</v>
      </c>
      <c r="BD7" s="17">
        <v>4000214.2243351</v>
      </c>
      <c r="BE7" s="17">
        <v>-0.00013390041541383</v>
      </c>
      <c r="BF7" s="17">
        <v>-0.00011995005444248</v>
      </c>
      <c r="BG7" s="17">
        <v>0.00049286502886375</v>
      </c>
      <c r="BH7" s="17">
        <v>-0.00062252116121199</v>
      </c>
      <c r="BI7" s="17">
        <v>-0.00067593074256104</v>
      </c>
      <c r="BJ7" s="17">
        <v>100.00042218205</v>
      </c>
      <c r="BK7" s="17">
        <v>107.36660072967</v>
      </c>
      <c r="BL7" s="19"/>
    </row>
    <row r="8" spans="1:64">
      <c r="A8" s="17">
        <v>39716.411736214</v>
      </c>
      <c r="B8" s="18">
        <v>4.9729603862558e-5</v>
      </c>
      <c r="C8" s="18">
        <f t="shared" si="0"/>
        <v>1.25068630363887e-9</v>
      </c>
      <c r="D8" s="18">
        <v>7.8463642760168e-11</v>
      </c>
      <c r="E8" s="18">
        <v>7.7784138844801e-11</v>
      </c>
      <c r="F8" s="18">
        <v>7.7789130685327e-11</v>
      </c>
      <c r="G8" s="18">
        <v>7.7735971682628e-11</v>
      </c>
      <c r="H8" s="18">
        <v>7.8744903840029e-11</v>
      </c>
      <c r="I8" s="18">
        <v>7.8680675423529e-11</v>
      </c>
      <c r="J8" s="18">
        <v>7.8420055562434e-11</v>
      </c>
      <c r="K8" s="18">
        <v>8.0472458494042e-11</v>
      </c>
      <c r="L8" s="18">
        <v>8.0461177157385e-11</v>
      </c>
      <c r="M8" s="18">
        <v>8.0417332201406e-11</v>
      </c>
      <c r="N8" s="18">
        <v>5.3684528058394e-11</v>
      </c>
      <c r="O8" s="18">
        <v>7.8566645453684e-11</v>
      </c>
      <c r="P8" s="18">
        <v>5.3685562166668e-11</v>
      </c>
      <c r="Q8" s="18">
        <v>5.3788985738365e-11</v>
      </c>
      <c r="R8" s="18">
        <v>7.7974044848044e-11</v>
      </c>
      <c r="S8" s="18">
        <v>7.775249102528e-11</v>
      </c>
      <c r="T8" s="18">
        <v>7.7792656228622e-11</v>
      </c>
      <c r="U8" s="18">
        <v>7.8470777687233e-11</v>
      </c>
      <c r="V8" s="18">
        <v>8.0397458475883e-11</v>
      </c>
      <c r="W8" s="18">
        <v>8.0426939778511e-11</v>
      </c>
      <c r="X8" s="18">
        <v>8.0413102627964e-11</v>
      </c>
      <c r="Y8" s="18">
        <v>5.3656218196495e-11</v>
      </c>
      <c r="Z8" s="18">
        <v>5.3714043997911e-11</v>
      </c>
      <c r="AA8" s="18">
        <v>5.3670082943901e-11</v>
      </c>
      <c r="AB8" s="17">
        <v>0.99995993422017</v>
      </c>
      <c r="AC8" s="17">
        <v>0.80953743081068</v>
      </c>
      <c r="AD8" s="17">
        <v>0.00049453174705208</v>
      </c>
      <c r="AE8" s="18">
        <v>1.134287047774e-11</v>
      </c>
      <c r="AF8" s="18">
        <v>9.8706557021493e-12</v>
      </c>
      <c r="AG8" s="18">
        <v>-2.6920379525803e-12</v>
      </c>
      <c r="AH8" s="18">
        <v>-3.5718488564106e-13</v>
      </c>
      <c r="AI8" s="18">
        <v>-8.7844075052378e-11</v>
      </c>
      <c r="AJ8" s="18">
        <v>-5.286402244253e-11</v>
      </c>
      <c r="AK8" s="18">
        <v>-3.7446694709612e-12</v>
      </c>
      <c r="AL8" s="18">
        <v>-2.5604717163037e-11</v>
      </c>
      <c r="AM8" s="18">
        <v>-1.8655375619306e-11</v>
      </c>
      <c r="AN8" s="18">
        <v>-1.0269752413505e-11</v>
      </c>
      <c r="AO8" s="18">
        <v>-1.7801736390386e-11</v>
      </c>
      <c r="AP8" s="18">
        <v>1.1857420328094e-11</v>
      </c>
      <c r="AQ8" s="18">
        <v>-1.275483034342e-11</v>
      </c>
      <c r="AR8" s="18">
        <v>-2.8247415703831e-11</v>
      </c>
      <c r="AS8" s="18">
        <v>-5.1148766372447e-11</v>
      </c>
      <c r="AT8" s="18">
        <v>-9.7652455371739e-12</v>
      </c>
      <c r="AU8" s="18">
        <v>-1.9792303796943e-11</v>
      </c>
      <c r="AV8" s="18">
        <v>-1.5360586657091e-11</v>
      </c>
      <c r="AW8" s="18">
        <v>-3.4579506204376e-12</v>
      </c>
      <c r="AX8" s="18">
        <v>-1.4833183723256e-12</v>
      </c>
      <c r="AY8" s="18">
        <v>-6.7442901223652e-13</v>
      </c>
      <c r="AZ8" s="18">
        <v>-3.4369560640741e-13</v>
      </c>
      <c r="BA8" s="18">
        <v>5.365348756862e-12</v>
      </c>
      <c r="BB8" s="18">
        <v>1.7105899377166e-13</v>
      </c>
      <c r="BC8" s="17">
        <v>15992082.714244</v>
      </c>
      <c r="BD8" s="17">
        <v>4001257.8896254</v>
      </c>
      <c r="BE8" s="17">
        <v>-0.00013269716231895</v>
      </c>
      <c r="BF8" s="17">
        <v>-0.00011716909619819</v>
      </c>
      <c r="BG8" s="17">
        <v>0.00055123363979045</v>
      </c>
      <c r="BH8" s="17">
        <v>-0.00075900570840296</v>
      </c>
      <c r="BI8" s="17">
        <v>-0.00080425708266275</v>
      </c>
      <c r="BJ8" s="17">
        <v>100.0006039838</v>
      </c>
      <c r="BK8" s="17">
        <v>106.94256832292</v>
      </c>
      <c r="BL8" s="19"/>
    </row>
    <row r="9" spans="1:64">
      <c r="A9" s="17">
        <v>397164.11736214</v>
      </c>
      <c r="B9" s="17">
        <v>0.00046009148987059</v>
      </c>
      <c r="C9" s="18">
        <f t="shared" si="0"/>
        <v>1.14803334739399e-9</v>
      </c>
      <c r="D9" s="18">
        <v>7.5501444299398e-11</v>
      </c>
      <c r="E9" s="18">
        <v>7.4919912350208e-11</v>
      </c>
      <c r="F9" s="18">
        <v>7.5056800879377e-11</v>
      </c>
      <c r="G9" s="18">
        <v>7.4595372647188e-11</v>
      </c>
      <c r="H9" s="18">
        <v>7.7373807872161e-11</v>
      </c>
      <c r="I9" s="18">
        <v>7.6788238648559e-11</v>
      </c>
      <c r="J9" s="18">
        <v>7.522283550918e-11</v>
      </c>
      <c r="K9" s="18">
        <v>7.7420936850377e-11</v>
      </c>
      <c r="L9" s="18">
        <v>7.7191788414646e-11</v>
      </c>
      <c r="M9" s="18">
        <v>7.7073617567922e-11</v>
      </c>
      <c r="N9" s="18">
        <v>5.1992264751856e-11</v>
      </c>
      <c r="O9" s="18">
        <v>7.624225495774e-11</v>
      </c>
      <c r="P9" s="18">
        <v>5.2094169237917e-11</v>
      </c>
      <c r="Q9" s="18">
        <v>5.2837575860647e-11</v>
      </c>
      <c r="R9" s="18">
        <v>7.6149648621218e-11</v>
      </c>
      <c r="S9" s="18">
        <v>7.4708669164542e-11</v>
      </c>
      <c r="T9" s="18">
        <v>7.5267741503918e-11</v>
      </c>
      <c r="U9" s="18">
        <v>7.5538760942394e-11</v>
      </c>
      <c r="V9" s="18">
        <v>7.6842570112586e-11</v>
      </c>
      <c r="W9" s="18">
        <v>7.7138291488521e-11</v>
      </c>
      <c r="X9" s="18">
        <v>7.7057079639899e-11</v>
      </c>
      <c r="Y9" s="18">
        <v>5.1833561004528e-11</v>
      </c>
      <c r="Z9" s="18">
        <v>5.2283626216091e-11</v>
      </c>
      <c r="AA9" s="18">
        <v>5.1970687475676e-11</v>
      </c>
      <c r="AB9" s="17">
        <v>0.99999677905249</v>
      </c>
      <c r="AC9" s="17">
        <v>0.81752034347793</v>
      </c>
      <c r="AD9" s="17">
        <v>0.00090823116910003</v>
      </c>
      <c r="AE9" s="18">
        <v>8.0918252908138e-12</v>
      </c>
      <c r="AF9" s="18">
        <v>3.1843055271473e-12</v>
      </c>
      <c r="AG9" s="18">
        <v>2.1004512843869e-12</v>
      </c>
      <c r="AH9" s="18">
        <v>8.6548815821988e-13</v>
      </c>
      <c r="AI9" s="18">
        <v>-5.1455421060475e-11</v>
      </c>
      <c r="AJ9" s="18">
        <v>-2.8503198455515e-11</v>
      </c>
      <c r="AK9" s="18">
        <v>-3.8372410619261e-12</v>
      </c>
      <c r="AL9" s="18">
        <v>-1.5524088626794e-11</v>
      </c>
      <c r="AM9" s="18">
        <v>-9.5338231116877e-12</v>
      </c>
      <c r="AN9" s="18">
        <v>-9.9505805606358e-12</v>
      </c>
      <c r="AO9" s="18">
        <v>-8.4775349720401e-12</v>
      </c>
      <c r="AP9" s="18">
        <v>1.3479445880131e-11</v>
      </c>
      <c r="AQ9" s="18">
        <v>-9.3101082048316e-12</v>
      </c>
      <c r="AR9" s="18">
        <v>-2.1144830918346e-11</v>
      </c>
      <c r="AS9" s="18">
        <v>-3.0942395170954e-11</v>
      </c>
      <c r="AT9" s="18">
        <v>-8.2793451235417e-12</v>
      </c>
      <c r="AU9" s="18">
        <v>-1.9671218586669e-11</v>
      </c>
      <c r="AV9" s="18">
        <v>-6.5427874621505e-12</v>
      </c>
      <c r="AW9" s="18">
        <v>-1.9682525054238e-12</v>
      </c>
      <c r="AX9" s="18">
        <v>-7.0997964169415e-12</v>
      </c>
      <c r="AY9" s="18">
        <v>-4.2171983514878e-12</v>
      </c>
      <c r="AZ9" s="18">
        <v>-1.006000349246e-12</v>
      </c>
      <c r="BA9" s="18">
        <v>5.9507254172513e-12</v>
      </c>
      <c r="BB9" s="18">
        <v>4.1944707170471e-13</v>
      </c>
      <c r="BC9" s="17">
        <v>15923188.215314</v>
      </c>
      <c r="BD9" s="17">
        <v>3994536.8398402</v>
      </c>
      <c r="BE9" s="18">
        <v>-9.7741178749379e-5</v>
      </c>
      <c r="BF9" s="18">
        <v>-7.1430120327459e-5</v>
      </c>
      <c r="BG9" s="17">
        <v>0.0010805518320939</v>
      </c>
      <c r="BH9" s="17">
        <v>-0.0015024693538626</v>
      </c>
      <c r="BI9" s="17">
        <v>-0.0013447950417057</v>
      </c>
      <c r="BJ9" s="17">
        <v>100.00327035722</v>
      </c>
      <c r="BK9" s="17">
        <v>103.5024874483</v>
      </c>
      <c r="BL9" s="19"/>
    </row>
    <row r="10" spans="1:64">
      <c r="A10" s="17">
        <v>50000</v>
      </c>
      <c r="B10" s="18">
        <v>6.2206884370384e-5</v>
      </c>
      <c r="C10" s="18">
        <f t="shared" si="0"/>
        <v>1.1460994544121e-9</v>
      </c>
      <c r="D10" s="18">
        <v>7.825981214577e-11</v>
      </c>
      <c r="E10" s="18">
        <v>7.7597823728288e-11</v>
      </c>
      <c r="F10" s="18">
        <v>7.7607599467509e-11</v>
      </c>
      <c r="G10" s="18">
        <v>7.7526957471726e-11</v>
      </c>
      <c r="H10" s="18">
        <v>7.8662039719299e-11</v>
      </c>
      <c r="I10" s="18">
        <v>7.8572969860007e-11</v>
      </c>
      <c r="J10" s="18">
        <v>7.8196111291107e-11</v>
      </c>
      <c r="K10" s="18">
        <v>8.0258515712246e-11</v>
      </c>
      <c r="L10" s="18">
        <v>8.0236696046385e-11</v>
      </c>
      <c r="M10" s="18">
        <v>8.0178340180438e-11</v>
      </c>
      <c r="N10" s="18">
        <v>5.359620925068e-11</v>
      </c>
      <c r="O10" s="18">
        <v>7.8409027555708e-11</v>
      </c>
      <c r="P10" s="18">
        <v>5.3600660991512e-11</v>
      </c>
      <c r="Q10" s="18">
        <v>5.3752049753506e-11</v>
      </c>
      <c r="R10" s="18">
        <v>7.7875632072356e-11</v>
      </c>
      <c r="S10" s="18">
        <v>7.7551539757513e-11</v>
      </c>
      <c r="T10" s="18">
        <v>7.7617316394826e-11</v>
      </c>
      <c r="U10" s="18">
        <v>7.8267604195983e-11</v>
      </c>
      <c r="V10" s="18">
        <v>8.0147088379838e-11</v>
      </c>
      <c r="W10" s="18">
        <v>8.0190314667108e-11</v>
      </c>
      <c r="X10" s="18">
        <v>8.0172197652185e-11</v>
      </c>
      <c r="Y10" s="18">
        <v>5.3555542225144e-11</v>
      </c>
      <c r="Z10" s="18">
        <v>5.3640687888552e-11</v>
      </c>
      <c r="AA10" s="18">
        <v>5.357688600078e-11</v>
      </c>
      <c r="AB10" s="17">
        <v>0.99973186066518</v>
      </c>
      <c r="AC10" s="17">
        <v>0.81300860224992</v>
      </c>
      <c r="AD10" s="17">
        <v>0.00050701932783157</v>
      </c>
      <c r="AE10" s="18">
        <v>1.0689359704545e-11</v>
      </c>
      <c r="AF10" s="18">
        <v>8.7227593022952e-12</v>
      </c>
      <c r="AG10" s="18">
        <v>-1.9011067372507e-12</v>
      </c>
      <c r="AH10" s="18">
        <v>-4.0475020535088e-13</v>
      </c>
      <c r="AI10" s="18">
        <v>-7.9141685131284e-11</v>
      </c>
      <c r="AJ10" s="18">
        <v>-4.7752847479753e-11</v>
      </c>
      <c r="AK10" s="18">
        <v>-3.7020759946063e-12</v>
      </c>
      <c r="AL10" s="18">
        <v>-2.3441718230627e-11</v>
      </c>
      <c r="AM10" s="18">
        <v>-1.6696114263332e-11</v>
      </c>
      <c r="AN10" s="18">
        <v>-9.9235966642538e-12</v>
      </c>
      <c r="AO10" s="18">
        <v>-1.6414095210653e-11</v>
      </c>
      <c r="AP10" s="18">
        <v>1.1726093480991e-11</v>
      </c>
      <c r="AQ10" s="18">
        <v>-1.2092856540766e-11</v>
      </c>
      <c r="AR10" s="18">
        <v>-2.6530045205192e-11</v>
      </c>
      <c r="AS10" s="18">
        <v>-4.6787642620195e-11</v>
      </c>
      <c r="AT10" s="18">
        <v>-9.3838724717473e-12</v>
      </c>
      <c r="AU10" s="18">
        <v>-1.9704016937378e-11</v>
      </c>
      <c r="AV10" s="18">
        <v>-1.3451590624385e-11</v>
      </c>
      <c r="AW10" s="18">
        <v>-3.1407762953093e-12</v>
      </c>
      <c r="AX10" s="18">
        <v>-1.8808059718323e-12</v>
      </c>
      <c r="AY10" s="18">
        <v>-9.7035293732657e-13</v>
      </c>
      <c r="AZ10" s="18">
        <v>-3.481261532766e-13</v>
      </c>
      <c r="BA10" s="18">
        <v>4.9973479401534e-12</v>
      </c>
      <c r="BB10" s="18">
        <v>1.3312169323601e-13</v>
      </c>
      <c r="BC10" s="17">
        <v>15990050.092755</v>
      </c>
      <c r="BD10" s="17">
        <v>4001322.2907345</v>
      </c>
      <c r="BE10" s="17">
        <v>-0.00013210614872121</v>
      </c>
      <c r="BF10" s="17">
        <v>-0.00011616723095104</v>
      </c>
      <c r="BG10" s="17">
        <v>0.00056752038856693</v>
      </c>
      <c r="BH10" s="17">
        <v>-0.00063804072954719</v>
      </c>
      <c r="BI10" s="17">
        <v>-0.00069290411460409</v>
      </c>
      <c r="BJ10" s="17">
        <v>100.00092766423</v>
      </c>
      <c r="BK10" s="17">
        <v>106.81946287991</v>
      </c>
      <c r="BL10" s="19"/>
    </row>
    <row r="11" spans="1:64">
      <c r="A11" s="17">
        <v>62946.270589709</v>
      </c>
      <c r="B11" s="18">
        <v>7.7783039376823e-5</v>
      </c>
      <c r="C11" s="18">
        <f t="shared" si="0"/>
        <v>1.20313837861697e-9</v>
      </c>
      <c r="D11" s="18">
        <v>7.8112287372439e-11</v>
      </c>
      <c r="E11" s="18">
        <v>7.7458205928596e-11</v>
      </c>
      <c r="F11" s="18">
        <v>7.7472107818284e-11</v>
      </c>
      <c r="G11" s="18">
        <v>7.7371883315016e-11</v>
      </c>
      <c r="H11" s="18">
        <v>7.8595404264158e-11</v>
      </c>
      <c r="I11" s="18">
        <v>7.8488811719546e-11</v>
      </c>
      <c r="J11" s="18">
        <v>7.8035141790178e-11</v>
      </c>
      <c r="K11" s="18">
        <v>8.0104973521156e-11</v>
      </c>
      <c r="L11" s="18">
        <v>8.0074594693406e-11</v>
      </c>
      <c r="M11" s="18">
        <v>8.000808753099e-11</v>
      </c>
      <c r="N11" s="18">
        <v>5.3523591693387e-11</v>
      </c>
      <c r="O11" s="18">
        <v>7.8292858194457e-11</v>
      </c>
      <c r="P11" s="18">
        <v>5.3531235977188e-11</v>
      </c>
      <c r="Q11" s="18">
        <v>5.3715189257511e-11</v>
      </c>
      <c r="R11" s="18">
        <v>7.7795135299246e-11</v>
      </c>
      <c r="S11" s="18">
        <v>7.7401972264899e-11</v>
      </c>
      <c r="T11" s="18">
        <v>7.7487686627558e-11</v>
      </c>
      <c r="U11" s="18">
        <v>7.8120196496421e-11</v>
      </c>
      <c r="V11" s="18">
        <v>7.9968366622854e-11</v>
      </c>
      <c r="W11" s="18">
        <v>8.0021357110575e-11</v>
      </c>
      <c r="X11" s="18">
        <v>8.0000700433732e-11</v>
      </c>
      <c r="Y11" s="18">
        <v>5.3474835012684e-11</v>
      </c>
      <c r="Z11" s="18">
        <v>5.3578731040213e-11</v>
      </c>
      <c r="AA11" s="18">
        <v>5.3501619487036e-11</v>
      </c>
      <c r="AB11" s="17">
        <v>0.99979339704248</v>
      </c>
      <c r="AC11" s="17">
        <v>0.81497610107376</v>
      </c>
      <c r="AD11" s="17">
        <v>0.00052260780829359</v>
      </c>
      <c r="AE11" s="18">
        <v>1.0334737911157e-11</v>
      </c>
      <c r="AF11" s="18">
        <v>8.0907526851252e-12</v>
      </c>
      <c r="AG11" s="18">
        <v>-1.4619605636164e-12</v>
      </c>
      <c r="AH11" s="18">
        <v>-4.0975570312197e-13</v>
      </c>
      <c r="AI11" s="18">
        <v>-7.4809875922854e-11</v>
      </c>
      <c r="AJ11" s="18">
        <v>-4.5052847928937e-11</v>
      </c>
      <c r="AK11" s="18">
        <v>-3.6809496429413e-12</v>
      </c>
      <c r="AL11" s="18">
        <v>-2.2297632998709e-11</v>
      </c>
      <c r="AM11" s="18">
        <v>-1.5676689743789e-11</v>
      </c>
      <c r="AN11" s="18">
        <v>-9.7462731602562e-12</v>
      </c>
      <c r="AO11" s="18">
        <v>-1.5612149277182e-11</v>
      </c>
      <c r="AP11" s="18">
        <v>1.1698343961053e-11</v>
      </c>
      <c r="AQ11" s="18">
        <v>-1.1687735435882e-11</v>
      </c>
      <c r="AR11" s="18">
        <v>-2.5646113826511e-11</v>
      </c>
      <c r="AS11" s="18">
        <v>-4.4508079021304e-11</v>
      </c>
      <c r="AT11" s="18">
        <v>-9.177119538471e-12</v>
      </c>
      <c r="AU11" s="18">
        <v>-1.9656577745768e-11</v>
      </c>
      <c r="AV11" s="18">
        <v>-1.2486686118705e-11</v>
      </c>
      <c r="AW11" s="18">
        <v>-2.9676394001199e-12</v>
      </c>
      <c r="AX11" s="18">
        <v>-2.13174369581e-12</v>
      </c>
      <c r="AY11" s="18">
        <v>-1.1541841930206e-12</v>
      </c>
      <c r="AZ11" s="18">
        <v>-3.5070792018967e-13</v>
      </c>
      <c r="BA11" s="18">
        <v>4.8416969806519e-12</v>
      </c>
      <c r="BB11" s="18">
        <v>1.0152645194261e-13</v>
      </c>
      <c r="BC11" s="17">
        <v>15987499.715135</v>
      </c>
      <c r="BD11" s="17">
        <v>4001328.2451665</v>
      </c>
      <c r="BE11" s="17">
        <v>-0.0001312753983339</v>
      </c>
      <c r="BF11" s="17">
        <v>-0.0001148354411638</v>
      </c>
      <c r="BG11" s="17">
        <v>0.00058783520276807</v>
      </c>
      <c r="BH11" s="17">
        <v>-0.00063749303525829</v>
      </c>
      <c r="BI11" s="17">
        <v>-0.00069295830406268</v>
      </c>
      <c r="BJ11" s="17">
        <v>100.00104556186</v>
      </c>
      <c r="BK11" s="17">
        <v>106.66563181916</v>
      </c>
      <c r="BL11" s="19"/>
    </row>
    <row r="12" spans="1:64">
      <c r="A12" s="17">
        <v>79244.659623056</v>
      </c>
      <c r="B12" s="18">
        <v>9.7220749712225e-5</v>
      </c>
      <c r="C12" s="18">
        <f t="shared" si="0"/>
        <v>1.19261543552751e-9</v>
      </c>
      <c r="D12" s="18">
        <v>7.7929440581159e-11</v>
      </c>
      <c r="E12" s="18">
        <v>7.7282082646248e-11</v>
      </c>
      <c r="F12" s="18">
        <v>7.7301691745059e-11</v>
      </c>
      <c r="G12" s="18">
        <v>7.7177216910088e-11</v>
      </c>
      <c r="H12" s="18">
        <v>7.8510011026121e-11</v>
      </c>
      <c r="I12" s="18">
        <v>7.8380330442392e-11</v>
      </c>
      <c r="J12" s="18">
        <v>7.7836399875518e-11</v>
      </c>
      <c r="K12" s="18">
        <v>7.9915199843637e-11</v>
      </c>
      <c r="L12" s="18">
        <v>7.9873422536185e-11</v>
      </c>
      <c r="M12" s="18">
        <v>7.9798499448752e-11</v>
      </c>
      <c r="N12" s="18">
        <v>5.3426355729422e-11</v>
      </c>
      <c r="O12" s="18">
        <v>7.8147898076803e-11</v>
      </c>
      <c r="P12" s="18">
        <v>5.3438554236025e-11</v>
      </c>
      <c r="Q12" s="18">
        <v>5.3661656305375e-11</v>
      </c>
      <c r="R12" s="18">
        <v>7.7689352779522e-11</v>
      </c>
      <c r="S12" s="18">
        <v>7.7213916140262e-11</v>
      </c>
      <c r="T12" s="18">
        <v>7.7325764135565e-11</v>
      </c>
      <c r="U12" s="18">
        <v>7.7937652370132e-11</v>
      </c>
      <c r="V12" s="18">
        <v>7.9747951120375e-11</v>
      </c>
      <c r="W12" s="18">
        <v>7.9813240327185e-11</v>
      </c>
      <c r="X12" s="18">
        <v>7.9789683272042e-11</v>
      </c>
      <c r="Y12" s="18">
        <v>5.3368173830397e-11</v>
      </c>
      <c r="Z12" s="18">
        <v>5.3494824666741e-11</v>
      </c>
      <c r="AA12" s="18">
        <v>5.3401803720656e-11</v>
      </c>
      <c r="AB12" s="17">
        <v>0.99984086083732</v>
      </c>
      <c r="AC12" s="17">
        <v>0.81696301666835</v>
      </c>
      <c r="AD12" s="17">
        <v>0.00054206492866205</v>
      </c>
      <c r="AE12" s="18">
        <v>9.9782619406353e-12</v>
      </c>
      <c r="AF12" s="18">
        <v>7.4394831665859e-12</v>
      </c>
      <c r="AG12" s="18">
        <v>-1.0043951911289e-12</v>
      </c>
      <c r="AH12" s="18">
        <v>-3.9371931401557e-13</v>
      </c>
      <c r="AI12" s="18">
        <v>-7.0636927727079e-11</v>
      </c>
      <c r="AJ12" s="18">
        <v>-4.2376356470219e-11</v>
      </c>
      <c r="AK12" s="18">
        <v>-3.6643137748705e-12</v>
      </c>
      <c r="AL12" s="18">
        <v>-2.1161097637428e-11</v>
      </c>
      <c r="AM12" s="18">
        <v>-1.4671218812731e-11</v>
      </c>
      <c r="AN12" s="18">
        <v>-9.5836489708906e-12</v>
      </c>
      <c r="AO12" s="18">
        <v>-1.4755013672854e-11</v>
      </c>
      <c r="AP12" s="18">
        <v>1.1697341088734e-11</v>
      </c>
      <c r="AQ12" s="18">
        <v>-1.1252376887828e-11</v>
      </c>
      <c r="AR12" s="18">
        <v>-2.4797879495663e-11</v>
      </c>
      <c r="AS12" s="18">
        <v>-4.2262369580179e-11</v>
      </c>
      <c r="AT12" s="18">
        <v>-8.9749969689977e-12</v>
      </c>
      <c r="AU12" s="18">
        <v>-1.9616363396975e-11</v>
      </c>
      <c r="AV12" s="18">
        <v>-1.1541974880987e-11</v>
      </c>
      <c r="AW12" s="18">
        <v>-2.7931971240408e-12</v>
      </c>
      <c r="AX12" s="18">
        <v>-2.4281850875648e-12</v>
      </c>
      <c r="AY12" s="18">
        <v>-1.3646845251587e-12</v>
      </c>
      <c r="AZ12" s="18">
        <v>-3.5722299895061e-13</v>
      </c>
      <c r="BA12" s="18">
        <v>4.7295269699948e-12</v>
      </c>
      <c r="BB12" s="18">
        <v>6.3894156457659e-14</v>
      </c>
      <c r="BC12" s="17">
        <v>15984300.862714</v>
      </c>
      <c r="BD12" s="17">
        <v>4001243.9840189</v>
      </c>
      <c r="BE12" s="17">
        <v>-0.00013011869569923</v>
      </c>
      <c r="BF12" s="17">
        <v>-0.00011306908084382</v>
      </c>
      <c r="BG12" s="17">
        <v>0.00061315485462122</v>
      </c>
      <c r="BH12" s="17">
        <v>-0.00063522225922602</v>
      </c>
      <c r="BI12" s="17">
        <v>-0.00069143308342897</v>
      </c>
      <c r="BJ12" s="17">
        <v>100.0011859566</v>
      </c>
      <c r="BK12" s="17">
        <v>106.47444933305</v>
      </c>
      <c r="BL12" s="19"/>
    </row>
    <row r="13" spans="1:64">
      <c r="A13" s="17">
        <v>99763.115748444</v>
      </c>
      <c r="B13" s="17">
        <v>0.00012146936238521</v>
      </c>
      <c r="C13" s="18">
        <f t="shared" si="0"/>
        <v>1.18179518599265e-9</v>
      </c>
      <c r="D13" s="18">
        <v>7.7699712588823e-11</v>
      </c>
      <c r="E13" s="18">
        <v>7.7059319938965e-11</v>
      </c>
      <c r="F13" s="18">
        <v>7.7086766300763e-11</v>
      </c>
      <c r="G13" s="18">
        <v>7.6932280258911e-11</v>
      </c>
      <c r="H13" s="18">
        <v>7.83977092147e-11</v>
      </c>
      <c r="I13" s="18">
        <v>7.8237574126183e-11</v>
      </c>
      <c r="J13" s="18">
        <v>7.7587957150889e-11</v>
      </c>
      <c r="K13" s="18">
        <v>7.9686984608156e-11</v>
      </c>
      <c r="L13" s="18">
        <v>7.9630249781859e-11</v>
      </c>
      <c r="M13" s="18">
        <v>7.9546885138576e-11</v>
      </c>
      <c r="N13" s="18">
        <v>5.3297876449323e-11</v>
      </c>
      <c r="O13" s="18">
        <v>7.7964100394295e-11</v>
      </c>
      <c r="P13" s="18">
        <v>5.3316448857702e-11</v>
      </c>
      <c r="Q13" s="18">
        <v>5.3586916253535e-11</v>
      </c>
      <c r="R13" s="18">
        <v>7.7549968335715e-11</v>
      </c>
      <c r="S13" s="18">
        <v>7.6976874674553e-11</v>
      </c>
      <c r="T13" s="18">
        <v>7.7122946517741e-11</v>
      </c>
      <c r="U13" s="18">
        <v>7.7708555754418e-11</v>
      </c>
      <c r="V13" s="18">
        <v>7.9482441037057e-11</v>
      </c>
      <c r="W13" s="18">
        <v>7.9563478496488e-11</v>
      </c>
      <c r="X13" s="18">
        <v>7.9536452544442e-11</v>
      </c>
      <c r="Y13" s="18">
        <v>5.322879948704e-11</v>
      </c>
      <c r="Z13" s="18">
        <v>5.3383253725098e-11</v>
      </c>
      <c r="AA13" s="18">
        <v>5.327109366772e-11</v>
      </c>
      <c r="AB13" s="17">
        <v>0.99987728701749</v>
      </c>
      <c r="AC13" s="17">
        <v>0.81884314135038</v>
      </c>
      <c r="AD13" s="17">
        <v>0.00056634974867905</v>
      </c>
      <c r="AE13" s="18">
        <v>9.6279102442034e-12</v>
      </c>
      <c r="AF13" s="18">
        <v>6.7757328791237e-12</v>
      </c>
      <c r="AG13" s="18">
        <v>-5.3366056252009e-13</v>
      </c>
      <c r="AH13" s="18">
        <v>-3.4850459650414e-13</v>
      </c>
      <c r="AI13" s="18">
        <v>-6.6691236825628e-11</v>
      </c>
      <c r="AJ13" s="18">
        <v>-3.9778035260769e-11</v>
      </c>
      <c r="AK13" s="18">
        <v>-3.6551536226144e-12</v>
      </c>
      <c r="AL13" s="18">
        <v>-2.0055025958305e-11</v>
      </c>
      <c r="AM13" s="18">
        <v>-1.3701035508203e-11</v>
      </c>
      <c r="AN13" s="18">
        <v>-9.4497695929086e-12</v>
      </c>
      <c r="AO13" s="18">
        <v>-1.3847480122614e-11</v>
      </c>
      <c r="AP13" s="18">
        <v>1.1729241974426e-11</v>
      </c>
      <c r="AQ13" s="18">
        <v>-1.0802744224666e-11</v>
      </c>
      <c r="AR13" s="18">
        <v>-2.4012009178966e-11</v>
      </c>
      <c r="AS13" s="18">
        <v>-4.0097924400343e-11</v>
      </c>
      <c r="AT13" s="18">
        <v>-8.7872150459783e-12</v>
      </c>
      <c r="AU13" s="18">
        <v>-1.9586498578631e-11</v>
      </c>
      <c r="AV13" s="18">
        <v>-1.0628781468831e-11</v>
      </c>
      <c r="AW13" s="18">
        <v>-2.6224258752794e-12</v>
      </c>
      <c r="AX13" s="18">
        <v>-2.7849177273458e-12</v>
      </c>
      <c r="AY13" s="18">
        <v>-1.6092510858047e-12</v>
      </c>
      <c r="AZ13" s="18">
        <v>-3.7206182830453e-13</v>
      </c>
      <c r="BA13" s="18">
        <v>4.6780552216098e-12</v>
      </c>
      <c r="BB13" s="18">
        <v>2.5276550786883e-14</v>
      </c>
      <c r="BC13" s="17">
        <v>15980290.086254</v>
      </c>
      <c r="BD13" s="17">
        <v>4001029.6193523</v>
      </c>
      <c r="BE13" s="17">
        <v>-0.0001285204282255</v>
      </c>
      <c r="BF13" s="17">
        <v>-0.00011073261927831</v>
      </c>
      <c r="BG13" s="17">
        <v>0.00064468948451594</v>
      </c>
      <c r="BH13" s="17">
        <v>-0.00063058422694389</v>
      </c>
      <c r="BI13" s="17">
        <v>-0.00068765995349591</v>
      </c>
      <c r="BJ13" s="17">
        <v>100.00135203767</v>
      </c>
      <c r="BK13" s="17">
        <v>106.23847792087</v>
      </c>
      <c r="BL13" s="19"/>
    </row>
    <row r="14" spans="1:64">
      <c r="A14" s="17">
        <v>125594.32157548</v>
      </c>
      <c r="B14" s="17">
        <v>0.00015170938956002</v>
      </c>
      <c r="C14" s="18">
        <f t="shared" si="0"/>
        <v>1.17067810838159e-9</v>
      </c>
      <c r="D14" s="18">
        <v>7.7411854725437e-11</v>
      </c>
      <c r="E14" s="18">
        <v>7.6783590672842e-11</v>
      </c>
      <c r="F14" s="18">
        <v>7.6821730804552e-11</v>
      </c>
      <c r="G14" s="18">
        <v>7.6630136211938e-11</v>
      </c>
      <c r="H14" s="18">
        <v>7.8251602347077e-11</v>
      </c>
      <c r="I14" s="18">
        <v>7.8051219534841e-11</v>
      </c>
      <c r="J14" s="18">
        <v>7.7278116126748e-11</v>
      </c>
      <c r="K14" s="18">
        <v>7.9401236177859e-11</v>
      </c>
      <c r="L14" s="18">
        <v>7.9325089864017e-11</v>
      </c>
      <c r="M14" s="18">
        <v>7.9233583582114e-11</v>
      </c>
      <c r="N14" s="18">
        <v>5.313599848158e-11</v>
      </c>
      <c r="O14" s="18">
        <v>7.7732243346479e-11</v>
      </c>
      <c r="P14" s="18">
        <v>5.3163364708765e-11</v>
      </c>
      <c r="Q14" s="18">
        <v>5.3491572600879e-11</v>
      </c>
      <c r="R14" s="18">
        <v>7.7372764034922e-11</v>
      </c>
      <c r="S14" s="18">
        <v>7.6684103734344e-11</v>
      </c>
      <c r="T14" s="18">
        <v>7.687487800987e-11</v>
      </c>
      <c r="U14" s="18">
        <v>7.7421887328809e-11</v>
      </c>
      <c r="V14" s="18">
        <v>7.9151231852874e-11</v>
      </c>
      <c r="W14" s="18">
        <v>7.9252828940762e-11</v>
      </c>
      <c r="X14" s="18">
        <v>7.9221402866914e-11</v>
      </c>
      <c r="Y14" s="18">
        <v>5.3054438289105e-11</v>
      </c>
      <c r="Z14" s="18">
        <v>5.3243163220049e-11</v>
      </c>
      <c r="AA14" s="18">
        <v>5.3107749091598e-11</v>
      </c>
      <c r="AB14" s="17">
        <v>0.99990511523772</v>
      </c>
      <c r="AC14" s="17">
        <v>0.82044607024986</v>
      </c>
      <c r="AD14" s="17">
        <v>0.00059665963288476</v>
      </c>
      <c r="AE14" s="18">
        <v>9.2914675894042e-12</v>
      </c>
      <c r="AF14" s="18">
        <v>6.1042983287505e-12</v>
      </c>
      <c r="AG14" s="18">
        <v>-5.4936060679215e-14</v>
      </c>
      <c r="AH14" s="18">
        <v>-2.6426240872115e-13</v>
      </c>
      <c r="AI14" s="18">
        <v>-6.3031819107079e-11</v>
      </c>
      <c r="AJ14" s="18">
        <v>-3.7305186644521e-11</v>
      </c>
      <c r="AK14" s="18">
        <v>-3.6556482778192e-12</v>
      </c>
      <c r="AL14" s="18">
        <v>-1.9000309831487e-11</v>
      </c>
      <c r="AM14" s="18">
        <v>-1.2785476841418e-11</v>
      </c>
      <c r="AN14" s="18">
        <v>-9.3611788336778e-12</v>
      </c>
      <c r="AO14" s="18">
        <v>-1.2895567390265e-11</v>
      </c>
      <c r="AP14" s="18">
        <v>1.1805914986891e-11</v>
      </c>
      <c r="AQ14" s="18">
        <v>-1.0360761001422e-11</v>
      </c>
      <c r="AR14" s="18">
        <v>-2.3307096040188e-11</v>
      </c>
      <c r="AS14" s="18">
        <v>-3.8052594845177e-11</v>
      </c>
      <c r="AT14" s="18">
        <v>-8.6234538109645e-12</v>
      </c>
      <c r="AU14" s="18">
        <v>-1.9568398692537e-11</v>
      </c>
      <c r="AV14" s="18">
        <v>-9.7567057458633e-12</v>
      </c>
      <c r="AW14" s="18">
        <v>-2.4603664087713e-12</v>
      </c>
      <c r="AX14" s="18">
        <v>-3.2231793011446e-12</v>
      </c>
      <c r="AY14" s="18">
        <v>-1.8990057750864e-12</v>
      </c>
      <c r="AZ14" s="18">
        <v>-4.0186780507692e-13</v>
      </c>
      <c r="BA14" s="18">
        <v>4.7029740476784e-12</v>
      </c>
      <c r="BB14" s="18">
        <v>-5.7280155818139e-15</v>
      </c>
      <c r="BC14" s="17">
        <v>15975263.218091</v>
      </c>
      <c r="BD14" s="17">
        <v>4000637.4857394</v>
      </c>
      <c r="BE14" s="17">
        <v>-0.00012632891870492</v>
      </c>
      <c r="BF14" s="17">
        <v>-0.00010765269744565</v>
      </c>
      <c r="BG14" s="17">
        <v>0.00068393531383632</v>
      </c>
      <c r="BH14" s="17">
        <v>-0.00062294894114315</v>
      </c>
      <c r="BI14" s="17">
        <v>-0.00068095744795135</v>
      </c>
      <c r="BJ14" s="17">
        <v>100.00154687287</v>
      </c>
      <c r="BK14" s="17">
        <v>105.94977946278</v>
      </c>
      <c r="BL14" s="19"/>
    </row>
    <row r="15" spans="1:64">
      <c r="A15" s="17">
        <v>158113.88300842</v>
      </c>
      <c r="B15" s="17">
        <v>0.00018940679978397</v>
      </c>
      <c r="C15" s="18">
        <f t="shared" si="0"/>
        <v>1.15922258981529e-9</v>
      </c>
      <c r="D15" s="18">
        <v>7.7057202274046e-11</v>
      </c>
      <c r="E15" s="18">
        <v>7.644999017742e-11</v>
      </c>
      <c r="F15" s="18">
        <v>7.6502632570458e-11</v>
      </c>
      <c r="G15" s="18">
        <v>7.6265215606668e-11</v>
      </c>
      <c r="H15" s="18">
        <v>7.8068973647639e-11</v>
      </c>
      <c r="I15" s="18">
        <v>7.7814968692823e-11</v>
      </c>
      <c r="J15" s="18">
        <v>7.6897639019037e-11</v>
      </c>
      <c r="K15" s="18">
        <v>7.9046697229825e-11</v>
      </c>
      <c r="L15" s="18">
        <v>7.8945756446387e-11</v>
      </c>
      <c r="M15" s="18">
        <v>7.8846767977427e-11</v>
      </c>
      <c r="N15" s="18">
        <v>5.2923342929631e-11</v>
      </c>
      <c r="O15" s="18">
        <v>7.7446486367188e-11</v>
      </c>
      <c r="P15" s="18">
        <v>5.2962689067578e-11</v>
      </c>
      <c r="Q15" s="18">
        <v>5.336153154464e-11</v>
      </c>
      <c r="R15" s="18">
        <v>7.7155350753401e-11</v>
      </c>
      <c r="S15" s="18">
        <v>7.6330209667925e-11</v>
      </c>
      <c r="T15" s="18">
        <v>7.6579120073349e-11</v>
      </c>
      <c r="U15" s="18">
        <v>7.7069415145592e-11</v>
      </c>
      <c r="V15" s="18">
        <v>7.8741187795331e-11</v>
      </c>
      <c r="W15" s="18">
        <v>7.8870212065552e-11</v>
      </c>
      <c r="X15" s="18">
        <v>7.8832804651265e-11</v>
      </c>
      <c r="Y15" s="18">
        <v>5.2827616869905e-11</v>
      </c>
      <c r="Z15" s="18">
        <v>5.305894008305e-11</v>
      </c>
      <c r="AA15" s="18">
        <v>5.2894919542798e-11</v>
      </c>
      <c r="AB15" s="17">
        <v>0.99992629009714</v>
      </c>
      <c r="AC15" s="17">
        <v>0.82154615518077</v>
      </c>
      <c r="AD15" s="17">
        <v>0.00063448750200486</v>
      </c>
      <c r="AE15" s="18">
        <v>8.9756622112424e-12</v>
      </c>
      <c r="AF15" s="18">
        <v>5.4274660694552e-12</v>
      </c>
      <c r="AG15" s="18">
        <v>4.2741719653034e-13</v>
      </c>
      <c r="AH15" s="18">
        <v>-1.2850762213714e-13</v>
      </c>
      <c r="AI15" s="18">
        <v>-5.9704364270796e-11</v>
      </c>
      <c r="AJ15" s="18">
        <v>-3.4993961806297e-11</v>
      </c>
      <c r="AK15" s="18">
        <v>-3.6680594835462e-12</v>
      </c>
      <c r="AL15" s="18">
        <v>-1.8016054378495e-11</v>
      </c>
      <c r="AM15" s="18">
        <v>-1.1940393113353e-11</v>
      </c>
      <c r="AN15" s="18">
        <v>-9.3373458985964e-12</v>
      </c>
      <c r="AO15" s="18">
        <v>-1.190667608144e-11</v>
      </c>
      <c r="AP15" s="18">
        <v>1.1947503910898e-11</v>
      </c>
      <c r="AQ15" s="18">
        <v>-9.9555864259477e-12</v>
      </c>
      <c r="AR15" s="18">
        <v>-2.2688306253177e-11</v>
      </c>
      <c r="AS15" s="18">
        <v>-3.6151430861825e-11</v>
      </c>
      <c r="AT15" s="18">
        <v>-8.4916839651482e-12</v>
      </c>
      <c r="AU15" s="18">
        <v>-1.9560737558951e-11</v>
      </c>
      <c r="AV15" s="18">
        <v>-8.9319042605794e-12</v>
      </c>
      <c r="AW15" s="18">
        <v>-2.3123139705867e-12</v>
      </c>
      <c r="AX15" s="18">
        <v>-3.7735681388248e-12</v>
      </c>
      <c r="AY15" s="18">
        <v>-2.2510381882352e-12</v>
      </c>
      <c r="AZ15" s="18">
        <v>-4.5582252595334e-13</v>
      </c>
      <c r="BA15" s="18">
        <v>4.8167092693143e-12</v>
      </c>
      <c r="BB15" s="18">
        <v>-1.4373805300063e-14</v>
      </c>
      <c r="BC15" s="17">
        <v>15968965.295586</v>
      </c>
      <c r="BD15" s="17">
        <v>4000014.0144345</v>
      </c>
      <c r="BE15" s="17">
        <v>-0.00012334614734978</v>
      </c>
      <c r="BF15" s="17">
        <v>-0.00010360886056952</v>
      </c>
      <c r="BG15" s="17">
        <v>0.00073273970679492</v>
      </c>
      <c r="BH15" s="17">
        <v>-0.00061202770251713</v>
      </c>
      <c r="BI15" s="17">
        <v>-0.00067098709064574</v>
      </c>
      <c r="BJ15" s="17">
        <v>100.00177272729</v>
      </c>
      <c r="BK15" s="17">
        <v>105.60051513546</v>
      </c>
      <c r="BL15" s="19"/>
    </row>
    <row r="16" spans="1:64">
      <c r="A16" s="17">
        <v>199053.58527675</v>
      </c>
      <c r="B16" s="17">
        <v>0.00023637940635116</v>
      </c>
      <c r="C16" s="18">
        <f t="shared" si="0"/>
        <v>1.14736072723047e-9</v>
      </c>
      <c r="D16" s="18">
        <v>7.6637831108022e-11</v>
      </c>
      <c r="E16" s="18">
        <v>7.6048888307997e-11</v>
      </c>
      <c r="F16" s="18">
        <v>7.6121183877788e-11</v>
      </c>
      <c r="G16" s="18">
        <v>7.582729058305e-11</v>
      </c>
      <c r="H16" s="18">
        <v>7.7861526018431e-11</v>
      </c>
      <c r="I16" s="18">
        <v>7.7533901888419e-11</v>
      </c>
      <c r="J16" s="18">
        <v>7.6447832575595e-11</v>
      </c>
      <c r="K16" s="18">
        <v>7.8616965874755e-11</v>
      </c>
      <c r="L16" s="18">
        <v>7.8485079675538e-11</v>
      </c>
      <c r="M16" s="18">
        <v>7.8379563574063e-11</v>
      </c>
      <c r="N16" s="18">
        <v>5.2664792197233e-11</v>
      </c>
      <c r="O16" s="18">
        <v>7.7113006117747e-11</v>
      </c>
      <c r="P16" s="18">
        <v>5.2719851090086e-11</v>
      </c>
      <c r="Q16" s="18">
        <v>5.3205456656846e-11</v>
      </c>
      <c r="R16" s="18">
        <v>7.6890986393073e-11</v>
      </c>
      <c r="S16" s="18">
        <v>7.5905097385793e-11</v>
      </c>
      <c r="T16" s="18">
        <v>7.6229090626039e-11</v>
      </c>
      <c r="U16" s="18">
        <v>7.6654602368297e-11</v>
      </c>
      <c r="V16" s="18">
        <v>7.824363356494e-11</v>
      </c>
      <c r="W16" s="18">
        <v>7.8410077508032e-11</v>
      </c>
      <c r="X16" s="18">
        <v>7.836400005415e-11</v>
      </c>
      <c r="Y16" s="18">
        <v>5.2552804726471e-11</v>
      </c>
      <c r="Z16" s="18">
        <v>5.2837705774783e-11</v>
      </c>
      <c r="AA16" s="18">
        <v>5.2637779507752e-11</v>
      </c>
      <c r="AB16" s="17">
        <v>0.99994234161893</v>
      </c>
      <c r="AC16" s="17">
        <v>0.82184587294852</v>
      </c>
      <c r="AD16" s="17">
        <v>0.00068169048760229</v>
      </c>
      <c r="AE16" s="18">
        <v>8.6865836402111e-12</v>
      </c>
      <c r="AF16" s="18">
        <v>4.7456440078261e-12</v>
      </c>
      <c r="AG16" s="18">
        <v>9.1108916274704e-13</v>
      </c>
      <c r="AH16" s="18">
        <v>7.3967010418406e-14</v>
      </c>
      <c r="AI16" s="18">
        <v>-5.6740885148671e-11</v>
      </c>
      <c r="AJ16" s="18">
        <v>-3.2868739427337e-11</v>
      </c>
      <c r="AK16" s="18">
        <v>-3.693808374286e-12</v>
      </c>
      <c r="AL16" s="18">
        <v>-1.7123306301081e-11</v>
      </c>
      <c r="AM16" s="18">
        <v>-1.1177283659702e-11</v>
      </c>
      <c r="AN16" s="18">
        <v>-9.3992648740686e-12</v>
      </c>
      <c r="AO16" s="18">
        <v>-1.0888920709727e-11</v>
      </c>
      <c r="AP16" s="18">
        <v>1.2183988085808e-11</v>
      </c>
      <c r="AQ16" s="18">
        <v>-9.6242555058077e-12</v>
      </c>
      <c r="AR16" s="18">
        <v>-2.2142325660961e-11</v>
      </c>
      <c r="AS16" s="18">
        <v>-3.4406943237435e-11</v>
      </c>
      <c r="AT16" s="18">
        <v>-8.3958400309786e-12</v>
      </c>
      <c r="AU16" s="18">
        <v>-1.9558580465012e-11</v>
      </c>
      <c r="AV16" s="18">
        <v>-8.1577933902955e-12</v>
      </c>
      <c r="AW16" s="18">
        <v>-2.1846523578333e-12</v>
      </c>
      <c r="AX16" s="18">
        <v>-4.4784943340886e-12</v>
      </c>
      <c r="AY16" s="18">
        <v>-2.6910161253434e-12</v>
      </c>
      <c r="AZ16" s="18">
        <v>-5.4560172009325e-13</v>
      </c>
      <c r="BA16" s="18">
        <v>5.0280216048562e-12</v>
      </c>
      <c r="BB16" s="18">
        <v>2.4695283759654e-14</v>
      </c>
      <c r="BC16" s="17">
        <v>15961077.645445</v>
      </c>
      <c r="BD16" s="17">
        <v>3999104.5737689</v>
      </c>
      <c r="BE16" s="17">
        <v>-0.00011931269772353</v>
      </c>
      <c r="BF16" s="18">
        <v>-9.8322089168022e-5</v>
      </c>
      <c r="BG16" s="17">
        <v>0.00079338049158427</v>
      </c>
      <c r="BH16" s="17">
        <v>-0.00059760382291958</v>
      </c>
      <c r="BI16" s="17">
        <v>-0.00065719529293345</v>
      </c>
      <c r="BJ16" s="17">
        <v>100.0020291998</v>
      </c>
      <c r="BK16" s="17">
        <v>105.18400571748</v>
      </c>
      <c r="BL16" s="19"/>
    </row>
    <row r="17" spans="1:64">
      <c r="A17" s="17">
        <v>250593.61681364</v>
      </c>
      <c r="B17" s="17">
        <v>0.00029487884404836</v>
      </c>
      <c r="C17" s="18">
        <f t="shared" si="0"/>
        <v>1.13502914051049e-9</v>
      </c>
      <c r="D17" s="18">
        <v>7.6145757162389e-11</v>
      </c>
      <c r="E17" s="18">
        <v>7.5565690920421e-11</v>
      </c>
      <c r="F17" s="18">
        <v>7.5664580591259e-11</v>
      </c>
      <c r="G17" s="18">
        <v>7.5301277975009e-11</v>
      </c>
      <c r="H17" s="18">
        <v>7.7630802160595e-11</v>
      </c>
      <c r="I17" s="18">
        <v>7.7204195299839e-11</v>
      </c>
      <c r="J17" s="18">
        <v>7.591865655685e-11</v>
      </c>
      <c r="K17" s="18">
        <v>7.8102005362528e-11</v>
      </c>
      <c r="L17" s="18">
        <v>7.7932779776129e-11</v>
      </c>
      <c r="M17" s="18">
        <v>7.7821728275232e-11</v>
      </c>
      <c r="N17" s="18">
        <v>5.2358087068875e-11</v>
      </c>
      <c r="O17" s="18">
        <v>7.6728753087592e-11</v>
      </c>
      <c r="P17" s="18">
        <v>5.2433525426684e-11</v>
      </c>
      <c r="Q17" s="18">
        <v>5.3025807548627e-11</v>
      </c>
      <c r="R17" s="18">
        <v>7.6568550960409e-11</v>
      </c>
      <c r="S17" s="18">
        <v>7.5393693655025e-11</v>
      </c>
      <c r="T17" s="18">
        <v>7.5813743232756e-11</v>
      </c>
      <c r="U17" s="18">
        <v>7.6169387597827e-11</v>
      </c>
      <c r="V17" s="18">
        <v>7.7645887475139e-11</v>
      </c>
      <c r="W17" s="18">
        <v>7.7864464223315e-11</v>
      </c>
      <c r="X17" s="18">
        <v>7.7805300763565e-11</v>
      </c>
      <c r="Y17" s="18">
        <v>5.2227527726738e-11</v>
      </c>
      <c r="Z17" s="18">
        <v>5.2580440706282e-11</v>
      </c>
      <c r="AA17" s="18">
        <v>5.233467097042e-11</v>
      </c>
      <c r="AB17" s="17">
        <v>0.99995445609166</v>
      </c>
      <c r="AC17" s="17">
        <v>0.82093004091361</v>
      </c>
      <c r="AD17" s="17">
        <v>0.00074057334933031</v>
      </c>
      <c r="AE17" s="18">
        <v>8.4317078936159e-12</v>
      </c>
      <c r="AF17" s="18">
        <v>4.062274457741e-12</v>
      </c>
      <c r="AG17" s="18">
        <v>1.3964002614111e-12</v>
      </c>
      <c r="AH17" s="18">
        <v>3.597644300028e-13</v>
      </c>
      <c r="AI17" s="18">
        <v>-5.4162155799037e-11</v>
      </c>
      <c r="AJ17" s="18">
        <v>-3.0945954649272e-11</v>
      </c>
      <c r="AK17" s="18">
        <v>-3.7314636480928e-12</v>
      </c>
      <c r="AL17" s="18">
        <v>-1.6348321879189e-11</v>
      </c>
      <c r="AM17" s="18">
        <v>-1.0495217138612e-11</v>
      </c>
      <c r="AN17" s="18">
        <v>-9.5653509152637e-12</v>
      </c>
      <c r="AO17" s="18">
        <v>-9.8478580620201e-12</v>
      </c>
      <c r="AP17" s="18">
        <v>1.2555660841044e-11</v>
      </c>
      <c r="AQ17" s="18">
        <v>-9.4121444359348e-12</v>
      </c>
      <c r="AR17" s="18">
        <v>-2.1635921121377e-11</v>
      </c>
      <c r="AS17" s="18">
        <v>-3.2823825309404e-11</v>
      </c>
      <c r="AT17" s="18">
        <v>-8.3289810808533e-12</v>
      </c>
      <c r="AU17" s="18">
        <v>-1.9556664419599e-11</v>
      </c>
      <c r="AV17" s="18">
        <v>-7.4378881122382e-12</v>
      </c>
      <c r="AW17" s="18">
        <v>-2.0878053255227e-12</v>
      </c>
      <c r="AX17" s="18">
        <v>-5.3969920594608e-12</v>
      </c>
      <c r="AY17" s="18">
        <v>-3.2551799559139e-12</v>
      </c>
      <c r="AZ17" s="18">
        <v>-6.8649512545578e-13</v>
      </c>
      <c r="BA17" s="18">
        <v>5.3440733133536e-12</v>
      </c>
      <c r="BB17" s="18">
        <v>1.5008257363558e-13</v>
      </c>
      <c r="BC17" s="17">
        <v>15951201.308334</v>
      </c>
      <c r="BD17" s="17">
        <v>3997864.3865723</v>
      </c>
      <c r="BE17" s="17">
        <v>-0.00011388875543808</v>
      </c>
      <c r="BF17" s="18">
        <v>-9.1440774594796e-5</v>
      </c>
      <c r="BG17" s="17">
        <v>0.00086866368385937</v>
      </c>
      <c r="BH17" s="17">
        <v>-0.00058256582352026</v>
      </c>
      <c r="BI17" s="17">
        <v>-0.00064289920626958</v>
      </c>
      <c r="BJ17" s="17">
        <v>100.00231171303</v>
      </c>
      <c r="BK17" s="17">
        <v>104.696167787</v>
      </c>
      <c r="BL17" s="19"/>
    </row>
    <row r="18" spans="1:64">
      <c r="A18" s="17">
        <v>315478.6722401</v>
      </c>
      <c r="B18" s="17">
        <v>0.00036769397210322</v>
      </c>
      <c r="C18" s="18">
        <f t="shared" si="0"/>
        <v>1.12221724365155e-9</v>
      </c>
      <c r="D18" s="18">
        <v>7.554768957699e-11</v>
      </c>
      <c r="E18" s="18">
        <v>7.4973465393209e-11</v>
      </c>
      <c r="F18" s="18">
        <v>7.5108313183906e-11</v>
      </c>
      <c r="G18" s="18">
        <v>7.465989017723e-11</v>
      </c>
      <c r="H18" s="18">
        <v>7.7354893677011e-11</v>
      </c>
      <c r="I18" s="18">
        <v>7.6798206078703e-11</v>
      </c>
      <c r="J18" s="18">
        <v>7.5274599430553e-11</v>
      </c>
      <c r="K18" s="18">
        <v>7.7480857914903e-11</v>
      </c>
      <c r="L18" s="18">
        <v>7.7268833642497e-11</v>
      </c>
      <c r="M18" s="18">
        <v>7.7152721898694e-11</v>
      </c>
      <c r="N18" s="18">
        <v>5.1984145322624e-11</v>
      </c>
      <c r="O18" s="18">
        <v>7.6268135755291e-11</v>
      </c>
      <c r="P18" s="18">
        <v>5.2085490564618e-11</v>
      </c>
      <c r="Q18" s="18">
        <v>5.2808054023462e-11</v>
      </c>
      <c r="R18" s="18">
        <v>7.6165292267356e-11</v>
      </c>
      <c r="S18" s="18">
        <v>7.4768560333782e-11</v>
      </c>
      <c r="T18" s="18">
        <v>7.5309775628684e-11</v>
      </c>
      <c r="U18" s="18">
        <v>7.5580498469614e-11</v>
      </c>
      <c r="V18" s="18">
        <v>7.6924144892662e-11</v>
      </c>
      <c r="W18" s="18">
        <v>7.7216564498896e-11</v>
      </c>
      <c r="X18" s="18">
        <v>7.713742850864e-11</v>
      </c>
      <c r="Y18" s="18">
        <v>5.183229520215e-11</v>
      </c>
      <c r="Z18" s="18">
        <v>5.2272014201097e-11</v>
      </c>
      <c r="AA18" s="18">
        <v>5.1966855668863e-11</v>
      </c>
      <c r="AB18" s="17">
        <v>0.99996353706465</v>
      </c>
      <c r="AC18" s="17">
        <v>0.8181903318341</v>
      </c>
      <c r="AD18" s="17">
        <v>0.00081400328386214</v>
      </c>
      <c r="AE18" s="18">
        <v>8.2213535918658e-12</v>
      </c>
      <c r="AF18" s="18">
        <v>3.390627407611e-12</v>
      </c>
      <c r="AG18" s="18">
        <v>1.8844688259266e-12</v>
      </c>
      <c r="AH18" s="18">
        <v>7.5394854780751e-13</v>
      </c>
      <c r="AI18" s="18">
        <v>-5.1982204245987e-11</v>
      </c>
      <c r="AJ18" s="18">
        <v>-2.9233795046671e-11</v>
      </c>
      <c r="AK18" s="18">
        <v>-3.7716794187671e-12</v>
      </c>
      <c r="AL18" s="18">
        <v>-1.5716614828468e-11</v>
      </c>
      <c r="AM18" s="18">
        <v>-9.8659895155994e-12</v>
      </c>
      <c r="AN18" s="18">
        <v>-9.8474873604324e-12</v>
      </c>
      <c r="AO18" s="18">
        <v>-8.7873072242907e-12</v>
      </c>
      <c r="AP18" s="18">
        <v>1.3120925042074e-11</v>
      </c>
      <c r="AQ18" s="18">
        <v>-9.364522282391e-12</v>
      </c>
      <c r="AR18" s="18">
        <v>-2.1132559598857e-11</v>
      </c>
      <c r="AS18" s="18">
        <v>-3.1405266953941e-11</v>
      </c>
      <c r="AT18" s="18">
        <v>-8.2671414902036e-12</v>
      </c>
      <c r="AU18" s="18">
        <v>-1.9545862929853e-11</v>
      </c>
      <c r="AV18" s="18">
        <v>-6.7792291338072e-12</v>
      </c>
      <c r="AW18" s="18">
        <v>-2.0375423718126e-12</v>
      </c>
      <c r="AX18" s="18">
        <v>-6.6060250846564e-12</v>
      </c>
      <c r="AY18" s="18">
        <v>-3.9917892428298e-12</v>
      </c>
      <c r="AZ18" s="18">
        <v>-8.9753122743552e-13</v>
      </c>
      <c r="BA18" s="18">
        <v>5.7768299062664e-12</v>
      </c>
      <c r="BB18" s="18">
        <v>4.1424659302973e-13</v>
      </c>
      <c r="BC18" s="17">
        <v>15938837.888879</v>
      </c>
      <c r="BD18" s="17">
        <v>3996284.2426099</v>
      </c>
      <c r="BE18" s="17">
        <v>-0.00010665021408338</v>
      </c>
      <c r="BF18" s="18">
        <v>-8.2535789430514e-5</v>
      </c>
      <c r="BG18" s="17">
        <v>0.00096205101878142</v>
      </c>
      <c r="BH18" s="17">
        <v>-0.0005744294739405</v>
      </c>
      <c r="BI18" s="17">
        <v>-0.0006351994657547</v>
      </c>
      <c r="BJ18" s="17">
        <v>100.00260798617</v>
      </c>
      <c r="BK18" s="17">
        <v>104.1376403726</v>
      </c>
      <c r="BL18" s="19"/>
    </row>
    <row r="19" spans="1:64">
      <c r="A19" s="17">
        <v>397164.11736214</v>
      </c>
      <c r="B19" s="17">
        <v>0.00045828834186174</v>
      </c>
      <c r="C19" s="18">
        <f t="shared" si="0"/>
        <v>1.10906379494131e-9</v>
      </c>
      <c r="D19" s="18">
        <v>7.483212979287e-11</v>
      </c>
      <c r="E19" s="18">
        <v>7.4255318974525e-11</v>
      </c>
      <c r="F19" s="18">
        <v>7.4439160390321e-11</v>
      </c>
      <c r="G19" s="18">
        <v>7.3886212067724e-11</v>
      </c>
      <c r="H19" s="18">
        <v>7.7036314652383e-11</v>
      </c>
      <c r="I19" s="18">
        <v>7.6312418619836e-11</v>
      </c>
      <c r="J19" s="18">
        <v>7.4500230562943e-11</v>
      </c>
      <c r="K19" s="18">
        <v>7.6764317761477e-11</v>
      </c>
      <c r="L19" s="18">
        <v>7.6507982931389e-11</v>
      </c>
      <c r="M19" s="18">
        <v>7.6384787633044e-11</v>
      </c>
      <c r="N19" s="18">
        <v>5.1530923679601e-11</v>
      </c>
      <c r="O19" s="18">
        <v>7.5730557272903e-11</v>
      </c>
      <c r="P19" s="18">
        <v>5.1664999284242e-11</v>
      </c>
      <c r="Q19" s="18">
        <v>5.2544094953531e-11</v>
      </c>
      <c r="R19" s="18">
        <v>7.5669773343999e-11</v>
      </c>
      <c r="S19" s="18">
        <v>7.401218634161e-11</v>
      </c>
      <c r="T19" s="18">
        <v>7.4704067576196e-11</v>
      </c>
      <c r="U19" s="18">
        <v>7.4875423250786e-11</v>
      </c>
      <c r="V19" s="18">
        <v>7.6086484649085e-11</v>
      </c>
      <c r="W19" s="18">
        <v>7.6484837121997e-11</v>
      </c>
      <c r="X19" s="18">
        <v>7.6375509964633e-11</v>
      </c>
      <c r="Y19" s="18">
        <v>5.1354595149251e-11</v>
      </c>
      <c r="Z19" s="18">
        <v>5.1905700076441e-11</v>
      </c>
      <c r="AA19" s="18">
        <v>5.1522870320672e-11</v>
      </c>
      <c r="AB19" s="17">
        <v>0.99997025523063</v>
      </c>
      <c r="AC19" s="17">
        <v>0.81274615247259</v>
      </c>
      <c r="AD19" s="17">
        <v>0.00090556003542443</v>
      </c>
      <c r="AE19" s="18">
        <v>8.0687002358446e-12</v>
      </c>
      <c r="AF19" s="18">
        <v>2.7707685036355e-12</v>
      </c>
      <c r="AG19" s="18">
        <v>2.3671274127241e-12</v>
      </c>
      <c r="AH19" s="18">
        <v>1.2958582344562e-12</v>
      </c>
      <c r="AI19" s="18">
        <v>-5.0186347471782e-11</v>
      </c>
      <c r="AJ19" s="18">
        <v>-2.7721008190719e-11</v>
      </c>
      <c r="AK19" s="18">
        <v>-3.7821733475867e-12</v>
      </c>
      <c r="AL19" s="18">
        <v>-1.5243053265943e-11</v>
      </c>
      <c r="AM19" s="18">
        <v>-9.2090130984334e-12</v>
      </c>
      <c r="AN19" s="18">
        <v>-1.0237618041225e-11</v>
      </c>
      <c r="AO19" s="18">
        <v>-7.7073625716036e-12</v>
      </c>
      <c r="AP19" s="18">
        <v>1.3965046823482e-11</v>
      </c>
      <c r="AQ19" s="18">
        <v>-9.5169610369137e-12</v>
      </c>
      <c r="AR19" s="18">
        <v>-2.0601659007738e-11</v>
      </c>
      <c r="AS19" s="18">
        <v>-3.0156586681831e-11</v>
      </c>
      <c r="AT19" s="18">
        <v>-8.1557549930732e-12</v>
      </c>
      <c r="AU19" s="18">
        <v>-1.9505261763015e-11</v>
      </c>
      <c r="AV19" s="18">
        <v>-6.1896468601165e-12</v>
      </c>
      <c r="AW19" s="18">
        <v>-2.0589337350278e-12</v>
      </c>
      <c r="AX19" s="18">
        <v>-8.2022434189888e-12</v>
      </c>
      <c r="AY19" s="18">
        <v>-4.9597908111379e-12</v>
      </c>
      <c r="AZ19" s="18">
        <v>-1.2008123219416e-12</v>
      </c>
      <c r="BA19" s="18">
        <v>6.3553623276478e-12</v>
      </c>
      <c r="BB19" s="18">
        <v>8.9178878560024e-13</v>
      </c>
      <c r="BC19" s="17">
        <v>15923362.85741</v>
      </c>
      <c r="BD19" s="17">
        <v>3994443.0265059</v>
      </c>
      <c r="BE19" s="18">
        <v>-9.7086638858588e-5</v>
      </c>
      <c r="BF19" s="18">
        <v>-7.1101334280503e-5</v>
      </c>
      <c r="BG19" s="17">
        <v>0.0010778321206098</v>
      </c>
      <c r="BH19" s="17">
        <v>-0.00058055924222525</v>
      </c>
      <c r="BI19" s="17">
        <v>-0.00064305849246634</v>
      </c>
      <c r="BJ19" s="17">
        <v>100.00290127277</v>
      </c>
      <c r="BK19" s="17">
        <v>103.51726151547</v>
      </c>
      <c r="BL19" s="19"/>
    </row>
    <row r="20" spans="1:64">
      <c r="A20" s="17">
        <v>500000</v>
      </c>
      <c r="B20" s="17">
        <v>0.0005709998300836</v>
      </c>
      <c r="C20" s="18">
        <f t="shared" si="0"/>
        <v>1.09603268169319e-9</v>
      </c>
      <c r="D20" s="18">
        <v>7.3991406111145e-11</v>
      </c>
      <c r="E20" s="18">
        <v>7.3416287654346e-11</v>
      </c>
      <c r="F20" s="18">
        <v>7.3668365994485e-11</v>
      </c>
      <c r="G20" s="18">
        <v>7.2986118948563e-11</v>
      </c>
      <c r="H20" s="18">
        <v>7.6681582674277e-11</v>
      </c>
      <c r="I20" s="18">
        <v>7.5751212122607e-11</v>
      </c>
      <c r="J20" s="18">
        <v>7.3580403542779e-11</v>
      </c>
      <c r="K20" s="18">
        <v>7.5966466955298e-11</v>
      </c>
      <c r="L20" s="18">
        <v>7.567391581016e-11</v>
      </c>
      <c r="M20" s="18">
        <v>7.5535379631176e-11</v>
      </c>
      <c r="N20" s="18">
        <v>5.1000255719474e-11</v>
      </c>
      <c r="O20" s="18">
        <v>7.5122815440338e-11</v>
      </c>
      <c r="P20" s="18">
        <v>5.1175476439471e-11</v>
      </c>
      <c r="Q20" s="18">
        <v>5.2237999958523e-11</v>
      </c>
      <c r="R20" s="18">
        <v>7.5095296475136e-11</v>
      </c>
      <c r="S20" s="18">
        <v>7.3129321169018e-11</v>
      </c>
      <c r="T20" s="18">
        <v>7.4005875450128e-11</v>
      </c>
      <c r="U20" s="18">
        <v>7.4041834377757e-11</v>
      </c>
      <c r="V20" s="18">
        <v>7.5145169774205e-11</v>
      </c>
      <c r="W20" s="18">
        <v>7.5696422201833e-11</v>
      </c>
      <c r="X20" s="18">
        <v>7.554280090642e-11</v>
      </c>
      <c r="Y20" s="18">
        <v>5.0795490829708e-11</v>
      </c>
      <c r="Z20" s="18">
        <v>5.1490580566874e-11</v>
      </c>
      <c r="AA20" s="18">
        <v>5.1005653159779e-11</v>
      </c>
      <c r="AB20" s="17">
        <v>0.99997509808337</v>
      </c>
      <c r="AC20" s="17">
        <v>0.80337603835868</v>
      </c>
      <c r="AD20" s="17">
        <v>0.0010197461674451</v>
      </c>
      <c r="AE20" s="18">
        <v>7.9942499266457e-12</v>
      </c>
      <c r="AF20" s="18">
        <v>2.2892244018573e-12</v>
      </c>
      <c r="AG20" s="18">
        <v>2.8276565553096e-12</v>
      </c>
      <c r="AH20" s="18">
        <v>2.0461175984151e-12</v>
      </c>
      <c r="AI20" s="18">
        <v>-4.8703038704986e-11</v>
      </c>
      <c r="AJ20" s="18">
        <v>-2.6349036349735e-11</v>
      </c>
      <c r="AK20" s="18">
        <v>-3.6454522201771e-12</v>
      </c>
      <c r="AL20" s="18">
        <v>-1.4923685105121e-11</v>
      </c>
      <c r="AM20" s="18">
        <v>-8.3712599587023e-12</v>
      </c>
      <c r="AN20" s="18">
        <v>-1.0684292364094e-11</v>
      </c>
      <c r="AO20" s="18">
        <v>-6.5928948080709e-12</v>
      </c>
      <c r="AP20" s="18">
        <v>1.5210411526128e-11</v>
      </c>
      <c r="AQ20" s="18">
        <v>-9.8773147082524e-12</v>
      </c>
      <c r="AR20" s="18">
        <v>-2.0026623550971e-11</v>
      </c>
      <c r="AS20" s="18">
        <v>-2.9049780316122e-11</v>
      </c>
      <c r="AT20" s="18">
        <v>-7.8879740125945e-12</v>
      </c>
      <c r="AU20" s="18">
        <v>-1.9375570196067e-11</v>
      </c>
      <c r="AV20" s="18">
        <v>-5.6843792778569e-12</v>
      </c>
      <c r="AW20" s="18">
        <v>-2.1901779193727e-12</v>
      </c>
      <c r="AX20" s="18">
        <v>-1.0277076011858e-11</v>
      </c>
      <c r="AY20" s="18">
        <v>-6.2054575165082e-12</v>
      </c>
      <c r="AZ20" s="18">
        <v>-1.6228606119561e-12</v>
      </c>
      <c r="BA20" s="18">
        <v>7.1338658837085e-12</v>
      </c>
      <c r="BB20" s="18">
        <v>1.681631208138e-12</v>
      </c>
      <c r="BC20" s="17">
        <v>15903983.370526</v>
      </c>
      <c r="BD20" s="17">
        <v>3992613.4364394</v>
      </c>
      <c r="BE20" s="18">
        <v>-8.4590849762206e-5</v>
      </c>
      <c r="BF20" s="18">
        <v>-5.6560684949695e-5</v>
      </c>
      <c r="BG20" s="17">
        <v>0.0012213733070563</v>
      </c>
      <c r="BH20" s="17">
        <v>-0.00062075075852415</v>
      </c>
      <c r="BI20" s="17">
        <v>-0.00068907951314401</v>
      </c>
      <c r="BJ20" s="17">
        <v>100.00317091544</v>
      </c>
      <c r="BK20" s="17">
        <v>102.85621145198</v>
      </c>
      <c r="BL20" s="19"/>
    </row>
    <row r="21" spans="1:64">
      <c r="A21" s="17">
        <v>629462.70589708</v>
      </c>
      <c r="B21" s="17">
        <v>0.00071135404073833</v>
      </c>
      <c r="C21" s="18">
        <f t="shared" si="0"/>
        <v>1.08412851162178e-9</v>
      </c>
      <c r="D21" s="18">
        <v>7.3011050300032e-11</v>
      </c>
      <c r="E21" s="18">
        <v>7.2501210878235e-11</v>
      </c>
      <c r="F21" s="18">
        <v>7.2852699858697e-11</v>
      </c>
      <c r="G21" s="18">
        <v>7.2008021097774e-11</v>
      </c>
      <c r="H21" s="18">
        <v>7.6284128595525e-11</v>
      </c>
      <c r="I21" s="18">
        <v>7.5119892750367e-11</v>
      </c>
      <c r="J21" s="18">
        <v>7.2487404449853e-11</v>
      </c>
      <c r="K21" s="18">
        <v>7.5108476258683e-11</v>
      </c>
      <c r="L21" s="18">
        <v>7.4806562553716e-11</v>
      </c>
      <c r="M21" s="18">
        <v>7.46300744007e-11</v>
      </c>
      <c r="N21" s="18">
        <v>5.0410756998625e-11</v>
      </c>
      <c r="O21" s="18">
        <v>7.4448041882286e-11</v>
      </c>
      <c r="P21" s="18">
        <v>5.0635001945784e-11</v>
      </c>
      <c r="Q21" s="18">
        <v>5.1906959054574e-11</v>
      </c>
      <c r="R21" s="18">
        <v>7.4501444208099e-11</v>
      </c>
      <c r="S21" s="18">
        <v>7.2166608163468e-11</v>
      </c>
      <c r="T21" s="18">
        <v>7.326808985716e-11</v>
      </c>
      <c r="U21" s="18">
        <v>7.3052277769708e-11</v>
      </c>
      <c r="V21" s="18">
        <v>7.4119440540913e-11</v>
      </c>
      <c r="W21" s="18">
        <v>7.4891962020074e-11</v>
      </c>
      <c r="X21" s="18">
        <v>7.4676719436924e-11</v>
      </c>
      <c r="Y21" s="18">
        <v>5.0171440763559e-11</v>
      </c>
      <c r="Z21" s="18">
        <v>5.1053360230182e-11</v>
      </c>
      <c r="AA21" s="18">
        <v>5.0434389257113e-11</v>
      </c>
      <c r="AB21" s="17">
        <v>0.99997841849843</v>
      </c>
      <c r="AC21" s="17">
        <v>0.78865457340606</v>
      </c>
      <c r="AD21" s="17">
        <v>0.0011623305281913</v>
      </c>
      <c r="AE21" s="18">
        <v>8.0318035099781e-12</v>
      </c>
      <c r="AF21" s="18">
        <v>2.0770389337033e-12</v>
      </c>
      <c r="AG21" s="18">
        <v>3.227435458298e-12</v>
      </c>
      <c r="AH21" s="18">
        <v>3.1175545856985e-12</v>
      </c>
      <c r="AI21" s="18">
        <v>-4.7381786533138e-11</v>
      </c>
      <c r="AJ21" s="18">
        <v>-2.4970226939575e-11</v>
      </c>
      <c r="AK21" s="18">
        <v>-3.0249829669261e-12</v>
      </c>
      <c r="AL21" s="18">
        <v>-1.4739465848042e-11</v>
      </c>
      <c r="AM21" s="18">
        <v>-7.1673966186298e-12</v>
      </c>
      <c r="AN21" s="18">
        <v>-1.1106178576412e-11</v>
      </c>
      <c r="AO21" s="18">
        <v>-5.3712991545564e-12</v>
      </c>
      <c r="AP21" s="18">
        <v>1.7020103569594e-11</v>
      </c>
      <c r="AQ21" s="18">
        <v>-1.0394853340178e-11</v>
      </c>
      <c r="AR21" s="18">
        <v>-1.9382458935064e-11</v>
      </c>
      <c r="AS21" s="18">
        <v>-2.8008044323878e-11</v>
      </c>
      <c r="AT21" s="18">
        <v>-7.3179151926687e-12</v>
      </c>
      <c r="AU21" s="18">
        <v>-1.8990272574837e-11</v>
      </c>
      <c r="AV21" s="18">
        <v>-5.3277630152459e-12</v>
      </c>
      <c r="AW21" s="18">
        <v>-2.4730993476157e-12</v>
      </c>
      <c r="AX21" s="18">
        <v>-1.2803918890293e-11</v>
      </c>
      <c r="AY21" s="18">
        <v>-7.7527404998926e-12</v>
      </c>
      <c r="AZ21" s="18">
        <v>-2.2027849087812e-12</v>
      </c>
      <c r="BA21" s="18">
        <v>8.1819871223796e-12</v>
      </c>
      <c r="BB21" s="18">
        <v>2.8952984833781e-12</v>
      </c>
      <c r="BC21" s="17">
        <v>15879678.057006</v>
      </c>
      <c r="BD21" s="17">
        <v>3991479.5315777</v>
      </c>
      <c r="BE21" s="18">
        <v>-6.8491071367999e-5</v>
      </c>
      <c r="BF21" s="18">
        <v>-3.8324147174996e-5</v>
      </c>
      <c r="BG21" s="17">
        <v>0.0013995144321361</v>
      </c>
      <c r="BH21" s="17">
        <v>-0.00072191866262126</v>
      </c>
      <c r="BI21" s="17">
        <v>-0.0008067586455895</v>
      </c>
      <c r="BJ21" s="17">
        <v>100.00338588255</v>
      </c>
      <c r="BK21" s="17">
        <v>102.19105155452</v>
      </c>
      <c r="BL21" s="19"/>
    </row>
    <row r="22" spans="1:64">
      <c r="A22" s="17">
        <v>792446.59623056</v>
      </c>
      <c r="B22" s="17">
        <v>0.00088661271644755</v>
      </c>
      <c r="C22" s="18">
        <f t="shared" si="0"/>
        <v>1.07531287509842e-9</v>
      </c>
      <c r="D22" s="18">
        <v>7.1943568399339e-11</v>
      </c>
      <c r="E22" s="18">
        <v>7.153582636173e-11</v>
      </c>
      <c r="F22" s="18">
        <v>7.2039698788922e-11</v>
      </c>
      <c r="G22" s="18">
        <v>7.0985999215363e-11</v>
      </c>
      <c r="H22" s="18">
        <v>7.589398198488e-11</v>
      </c>
      <c r="I22" s="18">
        <v>7.4507774921757e-11</v>
      </c>
      <c r="J22" s="18">
        <v>7.1252981028086e-11</v>
      </c>
      <c r="K22" s="18">
        <v>7.417231034489e-11</v>
      </c>
      <c r="L22" s="18">
        <v>7.3914690908889e-11</v>
      </c>
      <c r="M22" s="18">
        <v>7.3653037021559e-11</v>
      </c>
      <c r="N22" s="18">
        <v>4.9781431009431e-11</v>
      </c>
      <c r="O22" s="18">
        <v>7.3777628076048e-11</v>
      </c>
      <c r="P22" s="18">
        <v>5.0061724861206e-11</v>
      </c>
      <c r="Q22" s="18">
        <v>5.1572837507068e-11</v>
      </c>
      <c r="R22" s="18">
        <v>7.3943735554474e-11</v>
      </c>
      <c r="S22" s="18">
        <v>7.1151025297876e-11</v>
      </c>
      <c r="T22" s="18">
        <v>7.2534264286971e-11</v>
      </c>
      <c r="U22" s="18">
        <v>7.1931966309618e-11</v>
      </c>
      <c r="V22" s="18">
        <v>7.2983778220879e-11</v>
      </c>
      <c r="W22" s="18">
        <v>7.4075954581e-11</v>
      </c>
      <c r="X22" s="18">
        <v>7.3783491491634e-11</v>
      </c>
      <c r="Y22" s="18">
        <v>4.9499662056475e-11</v>
      </c>
      <c r="Z22" s="18">
        <v>5.0627242439965e-11</v>
      </c>
      <c r="AA22" s="18">
        <v>4.9833641165335e-11</v>
      </c>
      <c r="AB22" s="17">
        <v>0.99998056362734</v>
      </c>
      <c r="AC22" s="17">
        <v>0.76788040548717</v>
      </c>
      <c r="AD22" s="17">
        <v>0.0013409032296234</v>
      </c>
      <c r="AE22" s="18">
        <v>8.2447877140928e-12</v>
      </c>
      <c r="AF22" s="18">
        <v>2.1538065607067e-12</v>
      </c>
      <c r="AG22" s="18">
        <v>3.5254080996593e-12</v>
      </c>
      <c r="AH22" s="18">
        <v>4.6839453307811e-12</v>
      </c>
      <c r="AI22" s="18">
        <v>-4.6217872025465e-11</v>
      </c>
      <c r="AJ22" s="18">
        <v>-2.3395418169858e-11</v>
      </c>
      <c r="AK22" s="18">
        <v>-1.3778094726643e-12</v>
      </c>
      <c r="AL22" s="18">
        <v>-1.4664214273789e-11</v>
      </c>
      <c r="AM22" s="18">
        <v>-5.4523807616495e-12</v>
      </c>
      <c r="AN22" s="18">
        <v>-1.1490672964727e-11</v>
      </c>
      <c r="AO22" s="18">
        <v>-3.9177943465983e-12</v>
      </c>
      <c r="AP22" s="18">
        <v>1.949164842077e-11</v>
      </c>
      <c r="AQ22" s="18">
        <v>-1.0956076840283e-11</v>
      </c>
      <c r="AR22" s="18">
        <v>-1.8599764443853e-11</v>
      </c>
      <c r="AS22" s="18">
        <v>-2.687321581604e-11</v>
      </c>
      <c r="AT22" s="18">
        <v>-6.5001949834214e-12</v>
      </c>
      <c r="AU22" s="18">
        <v>-1.8239366642065e-11</v>
      </c>
      <c r="AV22" s="18">
        <v>-5.2894941195398e-12</v>
      </c>
      <c r="AW22" s="18">
        <v>-2.9113462779489e-12</v>
      </c>
      <c r="AX22" s="18">
        <v>-1.5612066095595e-11</v>
      </c>
      <c r="AY22" s="18">
        <v>-9.5857124362002e-12</v>
      </c>
      <c r="AZ22" s="18">
        <v>-2.9224350430143e-12</v>
      </c>
      <c r="BA22" s="18">
        <v>9.5057800379121e-12</v>
      </c>
      <c r="BB22" s="18">
        <v>4.6519533268264e-12</v>
      </c>
      <c r="BC22" s="17">
        <v>15849115.252413</v>
      </c>
      <c r="BD22" s="17">
        <v>3992518.6174274</v>
      </c>
      <c r="BE22" s="18">
        <v>-4.8177986703606e-5</v>
      </c>
      <c r="BF22" s="18">
        <v>-1.5909302916522e-5</v>
      </c>
      <c r="BG22" s="17">
        <v>0.001621225268936</v>
      </c>
      <c r="BH22" s="17">
        <v>-0.00088757330150147</v>
      </c>
      <c r="BI22" s="17">
        <v>-0.0010139447102521</v>
      </c>
      <c r="BJ22" s="17">
        <v>100.00352758352</v>
      </c>
      <c r="BK22" s="17">
        <v>101.57689185642</v>
      </c>
      <c r="BL22" s="19"/>
    </row>
    <row r="23" spans="1:64">
      <c r="A23" s="17">
        <v>997631.15748444</v>
      </c>
      <c r="B23" s="17">
        <v>0.0011066737148493</v>
      </c>
      <c r="C23" s="18">
        <f t="shared" si="0"/>
        <v>1.07250271198262e-9</v>
      </c>
      <c r="D23" s="18">
        <v>7.0870514766317e-11</v>
      </c>
      <c r="E23" s="18">
        <v>7.0605466393097e-11</v>
      </c>
      <c r="F23" s="18">
        <v>7.1347298447607e-11</v>
      </c>
      <c r="G23" s="18">
        <v>7.0025807744888e-11</v>
      </c>
      <c r="H23" s="18">
        <v>7.5580509041586e-11</v>
      </c>
      <c r="I23" s="18">
        <v>7.4058910477582e-11</v>
      </c>
      <c r="J23" s="18">
        <v>6.9929559856249e-11</v>
      </c>
      <c r="K23" s="18">
        <v>7.3259065308147e-11</v>
      </c>
      <c r="L23" s="18">
        <v>7.3125699557576e-11</v>
      </c>
      <c r="M23" s="18">
        <v>7.2699112353615e-11</v>
      </c>
      <c r="N23" s="18">
        <v>4.9210759935646e-11</v>
      </c>
      <c r="O23" s="18">
        <v>7.3206162154773e-11</v>
      </c>
      <c r="P23" s="18">
        <v>4.9541601783508e-11</v>
      </c>
      <c r="Q23" s="18">
        <v>5.1341903057144e-11</v>
      </c>
      <c r="R23" s="18">
        <v>7.3560353079251e-11</v>
      </c>
      <c r="S23" s="18">
        <v>7.0162475235346e-11</v>
      </c>
      <c r="T23" s="18">
        <v>7.1918651890368e-11</v>
      </c>
      <c r="U23" s="18">
        <v>7.0724989733792e-11</v>
      </c>
      <c r="V23" s="18">
        <v>7.1823551497466e-11</v>
      </c>
      <c r="W23" s="18">
        <v>7.3367605783362e-11</v>
      </c>
      <c r="X23" s="18">
        <v>7.2995043099583e-11</v>
      </c>
      <c r="Y23" s="18">
        <v>4.8865876334806e-11</v>
      </c>
      <c r="Z23" s="18">
        <v>5.032298687357e-11</v>
      </c>
      <c r="AA23" s="18">
        <v>4.9308590223958e-11</v>
      </c>
      <c r="AB23" s="17">
        <v>0.99998210854282</v>
      </c>
      <c r="AC23" s="17">
        <v>0.74256754538015</v>
      </c>
      <c r="AD23" s="17">
        <v>0.0015655729379594</v>
      </c>
      <c r="AE23" s="18">
        <v>8.6482789587882e-12</v>
      </c>
      <c r="AF23" s="18">
        <v>2.2299857710611e-12</v>
      </c>
      <c r="AG23" s="18">
        <v>3.6790631679254e-12</v>
      </c>
      <c r="AH23" s="18">
        <v>6.9024902765729e-12</v>
      </c>
      <c r="AI23" s="18">
        <v>-4.582946893296e-11</v>
      </c>
      <c r="AJ23" s="18">
        <v>-2.2080436183891e-11</v>
      </c>
      <c r="AK23" s="18">
        <v>1.0585720338809e-12</v>
      </c>
      <c r="AL23" s="18">
        <v>-1.4891941868667e-11</v>
      </c>
      <c r="AM23" s="18">
        <v>-3.2919870151242e-12</v>
      </c>
      <c r="AN23" s="18">
        <v>-1.207521052363e-11</v>
      </c>
      <c r="AO23" s="18">
        <v>-2.2475988538039e-12</v>
      </c>
      <c r="AP23" s="18">
        <v>2.2330876550534e-11</v>
      </c>
      <c r="AQ23" s="18">
        <v>-1.1528950851453e-11</v>
      </c>
      <c r="AR23" s="18">
        <v>-1.7759555935127e-11</v>
      </c>
      <c r="AS23" s="18">
        <v>-2.570979020606e-11</v>
      </c>
      <c r="AT23" s="18">
        <v>-6.1255777979347e-12</v>
      </c>
      <c r="AU23" s="18">
        <v>-1.7710142611131e-11</v>
      </c>
      <c r="AV23" s="18">
        <v>-5.7716844413169e-12</v>
      </c>
      <c r="AW23" s="18">
        <v>-3.4584192683913e-12</v>
      </c>
      <c r="AX23" s="18">
        <v>-1.8295862765792e-11</v>
      </c>
      <c r="AY23" s="18">
        <v>-1.1666913312201e-11</v>
      </c>
      <c r="AZ23" s="18">
        <v>-3.5266535448079e-12</v>
      </c>
      <c r="BA23" s="18">
        <v>1.0880371887862e-11</v>
      </c>
      <c r="BB23" s="18">
        <v>7.0728900563965e-12</v>
      </c>
      <c r="BC23" s="17">
        <v>15810567.926975</v>
      </c>
      <c r="BD23" s="17">
        <v>3998320.5723798</v>
      </c>
      <c r="BE23" s="18">
        <v>-2.3174746766225e-5</v>
      </c>
      <c r="BF23" s="18">
        <v>1.1006180507643e-5</v>
      </c>
      <c r="BG23" s="17">
        <v>0.0018984673500251</v>
      </c>
      <c r="BH23" s="17">
        <v>-0.0010822490830361</v>
      </c>
      <c r="BI23" s="17">
        <v>-0.0013075938766213</v>
      </c>
      <c r="BJ23" s="17">
        <v>100.00362707268</v>
      </c>
      <c r="BK23" s="17">
        <v>101.0785882367</v>
      </c>
      <c r="BL23" s="19"/>
    </row>
    <row r="24" spans="1:64">
      <c r="A24" s="17">
        <v>1255943.2157548</v>
      </c>
      <c r="B24" s="17">
        <v>0.001384948384043</v>
      </c>
      <c r="C24" s="18">
        <f t="shared" si="0"/>
        <v>1.07728098741115e-9</v>
      </c>
      <c r="D24" s="18">
        <v>6.9897500544354e-11</v>
      </c>
      <c r="E24" s="18">
        <v>6.9734335497957e-11</v>
      </c>
      <c r="F24" s="18">
        <v>7.0840275663388e-11</v>
      </c>
      <c r="G24" s="18">
        <v>6.9196908978286e-11</v>
      </c>
      <c r="H24" s="18">
        <v>7.5454090962055e-11</v>
      </c>
      <c r="I24" s="18">
        <v>7.3952421633075e-11</v>
      </c>
      <c r="J24" s="18">
        <v>6.8567574771532e-11</v>
      </c>
      <c r="K24" s="18">
        <v>7.2495777562741e-11</v>
      </c>
      <c r="L24" s="18">
        <v>7.2579616642651e-11</v>
      </c>
      <c r="M24" s="18">
        <v>7.1866695191583e-11</v>
      </c>
      <c r="N24" s="18">
        <v>4.8731683416312e-11</v>
      </c>
      <c r="O24" s="18">
        <v>7.2843864990009e-11</v>
      </c>
      <c r="P24" s="18">
        <v>4.9078379194314e-11</v>
      </c>
      <c r="Q24" s="18">
        <v>5.1260782248749e-11</v>
      </c>
      <c r="R24" s="18">
        <v>7.3445827721044e-11</v>
      </c>
      <c r="S24" s="18">
        <v>6.9200325859951e-11</v>
      </c>
      <c r="T24" s="18">
        <v>7.1471375366757e-11</v>
      </c>
      <c r="U24" s="18">
        <v>6.9518497282478e-11</v>
      </c>
      <c r="V24" s="18">
        <v>7.0741026673662e-11</v>
      </c>
      <c r="W24" s="18">
        <v>7.2892865300481e-11</v>
      </c>
      <c r="X24" s="18">
        <v>7.2469891797563e-11</v>
      </c>
      <c r="Y24" s="18">
        <v>4.8270846657951e-11</v>
      </c>
      <c r="Z24" s="18">
        <v>5.017421080896e-11</v>
      </c>
      <c r="AA24" s="18">
        <v>4.8903062108239e-11</v>
      </c>
      <c r="AB24" s="17">
        <v>0.99998365707876</v>
      </c>
      <c r="AC24" s="17">
        <v>0.71530646437847</v>
      </c>
      <c r="AD24" s="17">
        <v>0.0018495674273693</v>
      </c>
      <c r="AE24" s="18">
        <v>9.2029437676667e-12</v>
      </c>
      <c r="AF24" s="18">
        <v>2.124685271332e-12</v>
      </c>
      <c r="AG24" s="18">
        <v>3.5526757250615e-12</v>
      </c>
      <c r="AH24" s="18">
        <v>9.6779977952779e-12</v>
      </c>
      <c r="AI24" s="18">
        <v>-4.7028128367512e-11</v>
      </c>
      <c r="AJ24" s="18">
        <v>-2.2368042507671e-11</v>
      </c>
      <c r="AK24" s="18">
        <v>2.7380351980567e-12</v>
      </c>
      <c r="AL24" s="18">
        <v>-1.5919513820026e-11</v>
      </c>
      <c r="AM24" s="18">
        <v>-1.0846707429139e-12</v>
      </c>
      <c r="AN24" s="18">
        <v>-1.3042475682763e-11</v>
      </c>
      <c r="AO24" s="18">
        <v>-7.0618371835118e-13</v>
      </c>
      <c r="AP24" s="18">
        <v>2.4802310664539e-11</v>
      </c>
      <c r="AQ24" s="18">
        <v>-1.2259859875705e-11</v>
      </c>
      <c r="AR24" s="18">
        <v>-1.7492269517396e-11</v>
      </c>
      <c r="AS24" s="18">
        <v>-2.4888833022925e-11</v>
      </c>
      <c r="AT24" s="18">
        <v>-6.7778394152937e-12</v>
      </c>
      <c r="AU24" s="18">
        <v>-1.8552829857613e-11</v>
      </c>
      <c r="AV24" s="18">
        <v>-6.903518728901e-12</v>
      </c>
      <c r="AW24" s="18">
        <v>-4.1434678805525e-12</v>
      </c>
      <c r="AX24" s="18">
        <v>-2.0071189661769e-11</v>
      </c>
      <c r="AY24" s="18">
        <v>-1.3723109533932e-11</v>
      </c>
      <c r="AZ24" s="18">
        <v>-3.5990723639728e-12</v>
      </c>
      <c r="BA24" s="18">
        <v>1.1955362340879e-11</v>
      </c>
      <c r="BB24" s="18">
        <v>1.0164261335493e-11</v>
      </c>
      <c r="BC24" s="17">
        <v>15761878.117397</v>
      </c>
      <c r="BD24" s="17">
        <v>4012261.6622473</v>
      </c>
      <c r="BE24" s="18">
        <v>6.9542620407083e-6</v>
      </c>
      <c r="BF24" s="18">
        <v>4.2758899914157e-5</v>
      </c>
      <c r="BG24" s="17">
        <v>0.0022469271816732</v>
      </c>
      <c r="BH24" s="17">
        <v>-0.0012214468915204</v>
      </c>
      <c r="BI24" s="17">
        <v>-0.0015553771608759</v>
      </c>
      <c r="BJ24" s="17">
        <v>100.00364489493</v>
      </c>
      <c r="BK24" s="17">
        <v>100.74948078633</v>
      </c>
      <c r="BL24" s="19"/>
    </row>
    <row r="25" spans="1:64">
      <c r="A25" s="17">
        <v>1581138.8300842</v>
      </c>
      <c r="B25" s="17">
        <v>0.001738702533405</v>
      </c>
      <c r="C25" s="18">
        <f t="shared" si="0"/>
        <v>1.08781955774985e-9</v>
      </c>
      <c r="D25" s="18">
        <v>6.9123234191235e-11</v>
      </c>
      <c r="E25" s="18">
        <v>6.8978544649697e-11</v>
      </c>
      <c r="F25" s="18">
        <v>7.062476958309e-11</v>
      </c>
      <c r="G25" s="18">
        <v>6.8626344666293e-11</v>
      </c>
      <c r="H25" s="18">
        <v>7.5654639941735e-11</v>
      </c>
      <c r="I25" s="18">
        <v>7.4348669646715e-11</v>
      </c>
      <c r="J25" s="18">
        <v>6.7185681972911e-11</v>
      </c>
      <c r="K25" s="18">
        <v>7.1907165653406e-11</v>
      </c>
      <c r="L25" s="18">
        <v>7.2301783761632e-11</v>
      </c>
      <c r="M25" s="18">
        <v>7.1128222268554e-11</v>
      </c>
      <c r="N25" s="18">
        <v>4.8479899280695e-11</v>
      </c>
      <c r="O25" s="18">
        <v>7.2793546170597e-11</v>
      </c>
      <c r="P25" s="18">
        <v>4.8766473249601e-11</v>
      </c>
      <c r="Q25" s="18">
        <v>5.1471436546606e-11</v>
      </c>
      <c r="R25" s="18">
        <v>7.3698910961574e-11</v>
      </c>
      <c r="S25" s="18">
        <v>6.8285132149875e-11</v>
      </c>
      <c r="T25" s="18">
        <v>7.126259313628e-11</v>
      </c>
      <c r="U25" s="18">
        <v>6.8431966191679e-11</v>
      </c>
      <c r="V25" s="18">
        <v>6.973510434058e-11</v>
      </c>
      <c r="W25" s="18">
        <v>7.2640521145257e-11</v>
      </c>
      <c r="X25" s="18">
        <v>7.225742731109e-11</v>
      </c>
      <c r="Y25" s="18">
        <v>4.7808704510603e-11</v>
      </c>
      <c r="Z25" s="18">
        <v>5.0298445205231e-11</v>
      </c>
      <c r="AA25" s="18">
        <v>4.8767446292418e-11</v>
      </c>
      <c r="AB25" s="17">
        <v>0.99998533541514</v>
      </c>
      <c r="AC25" s="17">
        <v>0.68780498529381</v>
      </c>
      <c r="AD25" s="17">
        <v>0.0022097844950979</v>
      </c>
      <c r="AE25" s="18">
        <v>1.0054886843231e-11</v>
      </c>
      <c r="AF25" s="18">
        <v>2.0724151571923e-12</v>
      </c>
      <c r="AG25" s="18">
        <v>2.9388283902526e-12</v>
      </c>
      <c r="AH25" s="18">
        <v>1.2621583357602e-11</v>
      </c>
      <c r="AI25" s="18">
        <v>-4.9595261602067e-11</v>
      </c>
      <c r="AJ25" s="18">
        <v>-2.4421252745706e-11</v>
      </c>
      <c r="AK25" s="18">
        <v>3.5004964445845e-12</v>
      </c>
      <c r="AL25" s="18">
        <v>-1.7776144614722e-11</v>
      </c>
      <c r="AM25" s="18">
        <v>1.0639086210415e-12</v>
      </c>
      <c r="AN25" s="18">
        <v>-1.4067036102273e-11</v>
      </c>
      <c r="AO25" s="18">
        <v>2.9787729712007e-13</v>
      </c>
      <c r="AP25" s="18">
        <v>2.6495150641688e-11</v>
      </c>
      <c r="AQ25" s="18">
        <v>-1.3130149237095e-11</v>
      </c>
      <c r="AR25" s="18">
        <v>-1.8161986301026e-11</v>
      </c>
      <c r="AS25" s="18">
        <v>-2.4465926754535e-11</v>
      </c>
      <c r="AT25" s="18">
        <v>-8.0095731045125e-12</v>
      </c>
      <c r="AU25" s="18">
        <v>-2.0766422331851e-11</v>
      </c>
      <c r="AV25" s="18">
        <v>-8.8822227632346e-12</v>
      </c>
      <c r="AW25" s="18">
        <v>-5.047381761695e-12</v>
      </c>
      <c r="AX25" s="18">
        <v>-2.0453814115542e-11</v>
      </c>
      <c r="AY25" s="18">
        <v>-1.5249406672109e-11</v>
      </c>
      <c r="AZ25" s="18">
        <v>-2.8940696275453e-12</v>
      </c>
      <c r="BA25" s="18">
        <v>1.2624248259882e-11</v>
      </c>
      <c r="BB25" s="18">
        <v>1.3615477958845e-11</v>
      </c>
      <c r="BC25" s="17">
        <v>15700374.437028</v>
      </c>
      <c r="BD25" s="17">
        <v>4038096.0842005</v>
      </c>
      <c r="BE25" s="18">
        <v>4.2982470969374e-5</v>
      </c>
      <c r="BF25" s="18">
        <v>7.9961852701989e-5</v>
      </c>
      <c r="BG25" s="17">
        <v>0.0026866484613979</v>
      </c>
      <c r="BH25" s="17">
        <v>-0.00098334448404153</v>
      </c>
      <c r="BI25" s="17">
        <v>-0.0014389792925975</v>
      </c>
      <c r="BJ25" s="17">
        <v>100.00346173879</v>
      </c>
      <c r="BK25" s="17">
        <v>100.61265537796</v>
      </c>
      <c r="BL25" s="19"/>
    </row>
    <row r="26" spans="1:64">
      <c r="A26" s="17">
        <v>1990535.8527675</v>
      </c>
      <c r="B26" s="17">
        <v>0.0021897671601407</v>
      </c>
      <c r="C26" s="18">
        <f t="shared" si="0"/>
        <v>1.10177798504566e-9</v>
      </c>
      <c r="D26" s="18">
        <v>6.8596686265222e-11</v>
      </c>
      <c r="E26" s="18">
        <v>6.8418539958283e-11</v>
      </c>
      <c r="F26" s="18">
        <v>7.0877174300112e-11</v>
      </c>
      <c r="G26" s="18">
        <v>6.8486241043257e-11</v>
      </c>
      <c r="H26" s="18">
        <v>7.6321869485879e-11</v>
      </c>
      <c r="I26" s="18">
        <v>7.5348567792649e-11</v>
      </c>
      <c r="J26" s="18">
        <v>6.5775069206378e-11</v>
      </c>
      <c r="K26" s="18">
        <v>7.1595033185123e-11</v>
      </c>
      <c r="L26" s="18">
        <v>7.2376752912049e-11</v>
      </c>
      <c r="M26" s="18">
        <v>7.0515394101123e-11</v>
      </c>
      <c r="N26" s="18">
        <v>4.8481595031765e-11</v>
      </c>
      <c r="O26" s="18">
        <v>7.3112245471862e-11</v>
      </c>
      <c r="P26" s="18">
        <v>4.8591295631162e-11</v>
      </c>
      <c r="Q26" s="18">
        <v>5.19920756733e-11</v>
      </c>
      <c r="R26" s="18">
        <v>7.439234090241e-11</v>
      </c>
      <c r="S26" s="18">
        <v>6.7470934411185e-11</v>
      </c>
      <c r="T26" s="18">
        <v>7.1426234404967e-11</v>
      </c>
      <c r="U26" s="18">
        <v>6.7581589472318e-11</v>
      </c>
      <c r="V26" s="18">
        <v>6.8863438477791e-11</v>
      </c>
      <c r="W26" s="18">
        <v>7.2638614444681e-11</v>
      </c>
      <c r="X26" s="18">
        <v>7.2465259847616e-11</v>
      </c>
      <c r="Y26" s="18">
        <v>4.747716482021e-11</v>
      </c>
      <c r="Z26" s="18">
        <v>5.0699396591316e-11</v>
      </c>
      <c r="AA26" s="18">
        <v>4.8932265003143e-11</v>
      </c>
      <c r="AB26" s="17">
        <v>0.99998707437013</v>
      </c>
      <c r="AC26" s="17">
        <v>0.66214594011347</v>
      </c>
      <c r="AD26" s="17">
        <v>0.0026676794316833</v>
      </c>
      <c r="AE26" s="18">
        <v>1.1181118707639e-11</v>
      </c>
      <c r="AF26" s="18">
        <v>2.1624557421731e-12</v>
      </c>
      <c r="AG26" s="18">
        <v>1.7097271484787e-12</v>
      </c>
      <c r="AH26" s="18">
        <v>1.4889335107276e-11</v>
      </c>
      <c r="AI26" s="18">
        <v>-5.268095124035e-11</v>
      </c>
      <c r="AJ26" s="18">
        <v>-2.7249571895477e-11</v>
      </c>
      <c r="AK26" s="18">
        <v>3.9599989091542e-12</v>
      </c>
      <c r="AL26" s="18">
        <v>-1.9823954167335e-11</v>
      </c>
      <c r="AM26" s="18">
        <v>3.2193800668474e-12</v>
      </c>
      <c r="AN26" s="18">
        <v>-1.4749271974077e-11</v>
      </c>
      <c r="AO26" s="18">
        <v>6.7549472829783e-13</v>
      </c>
      <c r="AP26" s="18">
        <v>2.7411376528991e-11</v>
      </c>
      <c r="AQ26" s="18">
        <v>-1.4007738819806e-11</v>
      </c>
      <c r="AR26" s="18">
        <v>-1.9390883734519e-11</v>
      </c>
      <c r="AS26" s="18">
        <v>-2.4425812751068e-11</v>
      </c>
      <c r="AT26" s="18">
        <v>-9.0328530618303e-12</v>
      </c>
      <c r="AU26" s="18">
        <v>-2.3591154824871e-11</v>
      </c>
      <c r="AV26" s="18">
        <v>-1.1751152901613e-11</v>
      </c>
      <c r="AW26" s="18">
        <v>-6.2033726785678e-12</v>
      </c>
      <c r="AX26" s="18">
        <v>-1.9576939518103e-11</v>
      </c>
      <c r="AY26" s="18">
        <v>-1.5960997088254e-11</v>
      </c>
      <c r="AZ26" s="18">
        <v>-1.4465529099311e-12</v>
      </c>
      <c r="BA26" s="18">
        <v>1.309262191016e-11</v>
      </c>
      <c r="BB26" s="18">
        <v>1.6796794878502e-11</v>
      </c>
      <c r="BC26" s="17">
        <v>15622728.59145</v>
      </c>
      <c r="BD26" s="17">
        <v>4080134.0745306</v>
      </c>
      <c r="BE26" s="18">
        <v>8.6438893260556e-5</v>
      </c>
      <c r="BF26" s="17">
        <v>0.00012384675393005</v>
      </c>
      <c r="BG26" s="17">
        <v>0.0032430124973107</v>
      </c>
      <c r="BH26" s="17">
        <v>0.00032378412071906</v>
      </c>
      <c r="BI26" s="17">
        <v>-0.00035392287899205</v>
      </c>
      <c r="BJ26" s="17">
        <v>100.00281419497</v>
      </c>
      <c r="BK26" s="17">
        <v>100.65862727217</v>
      </c>
      <c r="BL26" s="19"/>
    </row>
    <row r="27" spans="1:64">
      <c r="A27" s="17">
        <v>2505936.1681364</v>
      </c>
      <c r="B27" s="17">
        <v>0.0027654734809493</v>
      </c>
      <c r="C27" s="18">
        <f t="shared" si="0"/>
        <v>1.11700808796854e-9</v>
      </c>
      <c r="D27" s="18">
        <v>6.8323819736151e-11</v>
      </c>
      <c r="E27" s="18">
        <v>6.7977664055903e-11</v>
      </c>
      <c r="F27" s="18">
        <v>7.1653574126199e-11</v>
      </c>
      <c r="G27" s="18">
        <v>6.8777820392333e-11</v>
      </c>
      <c r="H27" s="18">
        <v>7.7600476318992e-11</v>
      </c>
      <c r="I27" s="18">
        <v>7.6955980077741e-11</v>
      </c>
      <c r="J27" s="18">
        <v>6.4320596925223e-11</v>
      </c>
      <c r="K27" s="18">
        <v>7.1611216408848e-11</v>
      </c>
      <c r="L27" s="18">
        <v>7.2819191394864e-11</v>
      </c>
      <c r="M27" s="18">
        <v>7.0029337196599e-11</v>
      </c>
      <c r="N27" s="18">
        <v>4.878350807522e-11</v>
      </c>
      <c r="O27" s="18">
        <v>7.3802692121026e-11</v>
      </c>
      <c r="P27" s="18">
        <v>4.8595691641056e-11</v>
      </c>
      <c r="Q27" s="18">
        <v>5.286827041095e-11</v>
      </c>
      <c r="R27" s="18">
        <v>7.5412526824195e-11</v>
      </c>
      <c r="S27" s="18">
        <v>6.6673816068828e-11</v>
      </c>
      <c r="T27" s="18">
        <v>7.1978004130449e-11</v>
      </c>
      <c r="U27" s="18">
        <v>6.7080339234932e-11</v>
      </c>
      <c r="V27" s="18">
        <v>6.8118745606478e-11</v>
      </c>
      <c r="W27" s="18">
        <v>7.2850038581114e-11</v>
      </c>
      <c r="X27" s="18">
        <v>7.3131163483073e-11</v>
      </c>
      <c r="Y27" s="18">
        <v>4.7326122383719e-11</v>
      </c>
      <c r="Z27" s="18">
        <v>5.1431945957837e-11</v>
      </c>
      <c r="AA27" s="18">
        <v>4.9433945336404e-11</v>
      </c>
      <c r="AB27" s="17">
        <v>0.99998885289104</v>
      </c>
      <c r="AC27" s="17">
        <v>0.64127995190269</v>
      </c>
      <c r="AD27" s="17">
        <v>0.0032500415849557</v>
      </c>
      <c r="AE27" s="18">
        <v>1.2501435413213e-11</v>
      </c>
      <c r="AF27" s="18">
        <v>2.2374149660195e-12</v>
      </c>
      <c r="AG27" s="18">
        <v>1.0929595270645e-13</v>
      </c>
      <c r="AH27" s="18">
        <v>1.588525704745e-11</v>
      </c>
      <c r="AI27" s="18">
        <v>-5.5377229088161e-11</v>
      </c>
      <c r="AJ27" s="18">
        <v>-3.0130063477237e-11</v>
      </c>
      <c r="AK27" s="18">
        <v>4.2295738999774e-12</v>
      </c>
      <c r="AL27" s="18">
        <v>-2.1490754917525e-11</v>
      </c>
      <c r="AM27" s="18">
        <v>5.12638529274e-12</v>
      </c>
      <c r="AN27" s="18">
        <v>-1.5034242764902e-11</v>
      </c>
      <c r="AO27" s="18">
        <v>5.0052368941163e-13</v>
      </c>
      <c r="AP27" s="18">
        <v>2.7757211641177e-11</v>
      </c>
      <c r="AQ27" s="18">
        <v>-1.4703484013134e-11</v>
      </c>
      <c r="AR27" s="18">
        <v>-2.0662580316534e-11</v>
      </c>
      <c r="AS27" s="18">
        <v>-2.4583093212164e-11</v>
      </c>
      <c r="AT27" s="18">
        <v>-9.5745843038166e-12</v>
      </c>
      <c r="AU27" s="18">
        <v>-2.6355881345705e-11</v>
      </c>
      <c r="AV27" s="18">
        <v>-1.5032322799635e-11</v>
      </c>
      <c r="AW27" s="18">
        <v>-7.3424930322067e-12</v>
      </c>
      <c r="AX27" s="18">
        <v>-1.7795741270492e-11</v>
      </c>
      <c r="AY27" s="18">
        <v>-1.5819158176347e-11</v>
      </c>
      <c r="AZ27" s="18">
        <v>5.1060633767762e-13</v>
      </c>
      <c r="BA27" s="18">
        <v>1.3661251134951e-11</v>
      </c>
      <c r="BB27" s="18">
        <v>1.9005221834656e-11</v>
      </c>
      <c r="BC27" s="17">
        <v>15524922.43732</v>
      </c>
      <c r="BD27" s="17">
        <v>4142477.6770823</v>
      </c>
      <c r="BE27" s="17">
        <v>0.0001402648483318</v>
      </c>
      <c r="BF27" s="17">
        <v>0.00017704995076709</v>
      </c>
      <c r="BG27" s="17">
        <v>0.003947481162455</v>
      </c>
      <c r="BH27" s="17">
        <v>-0.0020370092785016</v>
      </c>
      <c r="BI27" s="17">
        <v>-0.0019738439295929</v>
      </c>
      <c r="BJ27" s="17">
        <v>99.999837902491</v>
      </c>
      <c r="BK27" s="17">
        <v>100.85564335844</v>
      </c>
      <c r="BL27" s="19"/>
    </row>
    <row r="28" spans="1:64">
      <c r="A28" s="17">
        <v>3023324.4922121</v>
      </c>
      <c r="B28" s="17">
        <v>0.003349852718038</v>
      </c>
      <c r="C28" s="18">
        <f t="shared" si="0"/>
        <v>1.12947898105872e-9</v>
      </c>
      <c r="D28" s="18">
        <v>6.824728792213e-11</v>
      </c>
      <c r="E28" s="18">
        <v>6.7547165154671e-11</v>
      </c>
      <c r="F28" s="18">
        <v>7.2763945634319e-11</v>
      </c>
      <c r="G28" s="18">
        <v>6.9319976447096e-11</v>
      </c>
      <c r="H28" s="18">
        <v>7.9291505979711e-11</v>
      </c>
      <c r="I28" s="18">
        <v>7.8799911650696e-11</v>
      </c>
      <c r="J28" s="18">
        <v>6.2932360492826e-11</v>
      </c>
      <c r="K28" s="18">
        <v>7.1782013268607e-11</v>
      </c>
      <c r="L28" s="18">
        <v>7.3402675488325e-11</v>
      </c>
      <c r="M28" s="18">
        <v>6.958458639982e-11</v>
      </c>
      <c r="N28" s="18">
        <v>4.9289860747767e-11</v>
      </c>
      <c r="O28" s="18">
        <v>7.4648363527658e-11</v>
      </c>
      <c r="P28" s="18">
        <v>4.8752779523691e-11</v>
      </c>
      <c r="Q28" s="18">
        <v>5.3930927593374e-11</v>
      </c>
      <c r="R28" s="18">
        <v>7.6440963745196e-11</v>
      </c>
      <c r="S28" s="18">
        <v>6.5859401889998e-11</v>
      </c>
      <c r="T28" s="18">
        <v>7.2752519050684e-11</v>
      </c>
      <c r="U28" s="18">
        <v>6.6965675040745e-11</v>
      </c>
      <c r="V28" s="18">
        <v>6.7420292608729e-11</v>
      </c>
      <c r="W28" s="18">
        <v>7.3055291501151e-11</v>
      </c>
      <c r="X28" s="18">
        <v>7.3981315042981e-11</v>
      </c>
      <c r="Y28" s="18">
        <v>4.7342886458067e-11</v>
      </c>
      <c r="Z28" s="18">
        <v>5.2388204916025e-11</v>
      </c>
      <c r="AA28" s="18">
        <v>5.0125117509504e-11</v>
      </c>
      <c r="AB28" s="17">
        <v>0.99990447388622</v>
      </c>
      <c r="AC28" s="17">
        <v>0.62771587713087</v>
      </c>
      <c r="AD28" s="17">
        <v>0.0038393218758553</v>
      </c>
      <c r="AE28" s="18">
        <v>1.3758445606842e-11</v>
      </c>
      <c r="AF28" s="18">
        <v>2.1561401338477e-12</v>
      </c>
      <c r="AG28" s="18">
        <v>-1.4031873696925e-12</v>
      </c>
      <c r="AH28" s="18">
        <v>1.5676826907358e-11</v>
      </c>
      <c r="AI28" s="18">
        <v>-5.7395986007121e-11</v>
      </c>
      <c r="AJ28" s="18">
        <v>-3.2472659393155e-11</v>
      </c>
      <c r="AK28" s="18">
        <v>4.2112625735242e-12</v>
      </c>
      <c r="AL28" s="18">
        <v>-2.250928904366e-11</v>
      </c>
      <c r="AM28" s="18">
        <v>6.3570751632473e-12</v>
      </c>
      <c r="AN28" s="18">
        <v>-1.5158067738312e-11</v>
      </c>
      <c r="AO28" s="18">
        <v>-1.5483522630594e-13</v>
      </c>
      <c r="AP28" s="18">
        <v>2.7628341963773e-11</v>
      </c>
      <c r="AQ28" s="18">
        <v>-1.5237091080104e-11</v>
      </c>
      <c r="AR28" s="18">
        <v>-2.1443133426153e-11</v>
      </c>
      <c r="AS28" s="18">
        <v>-2.4856301274958e-11</v>
      </c>
      <c r="AT28" s="18">
        <v>-9.8011624807076e-12</v>
      </c>
      <c r="AU28" s="18">
        <v>-2.8413097672726e-11</v>
      </c>
      <c r="AV28" s="18">
        <v>-1.7985768792619e-11</v>
      </c>
      <c r="AW28" s="18">
        <v>-8.1552521951561e-12</v>
      </c>
      <c r="AX28" s="18">
        <v>-1.5895428278321e-11</v>
      </c>
      <c r="AY28" s="18">
        <v>-1.525285622579e-11</v>
      </c>
      <c r="AZ28" s="18">
        <v>2.3685055851631e-12</v>
      </c>
      <c r="BA28" s="18">
        <v>1.4269653629323e-11</v>
      </c>
      <c r="BB28" s="18">
        <v>1.9954643458574e-11</v>
      </c>
      <c r="BC28" s="17">
        <v>15427126.038383</v>
      </c>
      <c r="BD28" s="17">
        <v>4210002.6199862</v>
      </c>
      <c r="BE28" s="17">
        <v>0.00019513907488824</v>
      </c>
      <c r="BF28" s="17">
        <v>0.00023064962075334</v>
      </c>
      <c r="BG28" s="17">
        <v>0.0046573804579977</v>
      </c>
      <c r="BH28" s="17">
        <v>-0.00028156896084502</v>
      </c>
      <c r="BI28" s="17">
        <v>-0.00035502228905556</v>
      </c>
      <c r="BJ28" s="17">
        <v>99.997459523292</v>
      </c>
      <c r="BK28" s="17">
        <v>101.09899765371</v>
      </c>
      <c r="BL28" s="19"/>
    </row>
    <row r="29" spans="1:64">
      <c r="A29" s="17">
        <v>3403258.3310036</v>
      </c>
      <c r="B29" s="17">
        <v>0.0037817563121341</v>
      </c>
      <c r="C29" s="18">
        <f t="shared" si="0"/>
        <v>1.1367863296144e-9</v>
      </c>
      <c r="D29" s="18">
        <v>6.8246403741874e-11</v>
      </c>
      <c r="E29" s="18">
        <v>6.726783455178e-11</v>
      </c>
      <c r="F29" s="18">
        <v>7.3490296573575e-11</v>
      </c>
      <c r="G29" s="18">
        <v>6.9683430152498e-11</v>
      </c>
      <c r="H29" s="18">
        <v>8.0377056503803e-11</v>
      </c>
      <c r="I29" s="18">
        <v>7.9858795364427e-11</v>
      </c>
      <c r="J29" s="18">
        <v>6.2146343837852e-11</v>
      </c>
      <c r="K29" s="18">
        <v>7.1899617413248e-11</v>
      </c>
      <c r="L29" s="18">
        <v>7.3766079078489e-11</v>
      </c>
      <c r="M29" s="18">
        <v>6.9330746854499e-11</v>
      </c>
      <c r="N29" s="18">
        <v>4.9637484353675e-11</v>
      </c>
      <c r="O29" s="18">
        <v>7.5136568492349e-11</v>
      </c>
      <c r="P29" s="18">
        <v>4.8891061153629e-11</v>
      </c>
      <c r="Q29" s="18">
        <v>5.4564199154464e-11</v>
      </c>
      <c r="R29" s="18">
        <v>7.6976540189607e-11</v>
      </c>
      <c r="S29" s="18">
        <v>6.5367978369029e-11</v>
      </c>
      <c r="T29" s="18">
        <v>7.3246309697934e-11</v>
      </c>
      <c r="U29" s="18">
        <v>6.7032594535249e-11</v>
      </c>
      <c r="V29" s="18">
        <v>6.7019413657755e-11</v>
      </c>
      <c r="W29" s="18">
        <v>7.3134292720678e-11</v>
      </c>
      <c r="X29" s="18">
        <v>7.4486276092628e-11</v>
      </c>
      <c r="Y29" s="18">
        <v>4.7406018549251e-11</v>
      </c>
      <c r="Z29" s="18">
        <v>5.2997804280695e-11</v>
      </c>
      <c r="AA29" s="18">
        <v>5.0555549403499e-11</v>
      </c>
      <c r="AB29" s="17">
        <v>0.9999779463361</v>
      </c>
      <c r="AC29" s="17">
        <v>0.62241351373477</v>
      </c>
      <c r="AD29" s="17">
        <v>0.0042739568446004</v>
      </c>
      <c r="AE29" s="18">
        <v>1.4431635753819e-11</v>
      </c>
      <c r="AF29" s="18">
        <v>2.0519415011519e-12</v>
      </c>
      <c r="AG29" s="18">
        <v>-2.156469944415e-12</v>
      </c>
      <c r="AH29" s="18">
        <v>1.5216455964339e-11</v>
      </c>
      <c r="AI29" s="18">
        <v>-5.830736941108e-11</v>
      </c>
      <c r="AJ29" s="18">
        <v>-3.3469146620342e-11</v>
      </c>
      <c r="AK29" s="18">
        <v>4.0734096835316e-12</v>
      </c>
      <c r="AL29" s="18">
        <v>-2.2905487034235e-11</v>
      </c>
      <c r="AM29" s="18">
        <v>6.7466997758372e-12</v>
      </c>
      <c r="AN29" s="18">
        <v>-1.533170107277e-11</v>
      </c>
      <c r="AO29" s="18">
        <v>-7.0733641413081e-13</v>
      </c>
      <c r="AP29" s="18">
        <v>2.7450966422201e-11</v>
      </c>
      <c r="AQ29" s="18">
        <v>-1.5531050146285e-11</v>
      </c>
      <c r="AR29" s="18">
        <v>-2.170503314538e-11</v>
      </c>
      <c r="AS29" s="18">
        <v>-2.5098779981936e-11</v>
      </c>
      <c r="AT29" s="18">
        <v>-9.9160650683115e-12</v>
      </c>
      <c r="AU29" s="18">
        <v>-2.9350467999865e-11</v>
      </c>
      <c r="AV29" s="18">
        <v>-1.9460227334112e-11</v>
      </c>
      <c r="AW29" s="18">
        <v>-8.4520111193181e-12</v>
      </c>
      <c r="AX29" s="18">
        <v>-1.4902609617322e-11</v>
      </c>
      <c r="AY29" s="18">
        <v>-1.4904948770949e-11</v>
      </c>
      <c r="AZ29" s="18">
        <v>3.3344958606373e-12</v>
      </c>
      <c r="BA29" s="18">
        <v>1.460711784344e-11</v>
      </c>
      <c r="BB29" s="18">
        <v>2.0070958676947e-11</v>
      </c>
      <c r="BC29" s="17">
        <v>15355806.960096</v>
      </c>
      <c r="BD29" s="17">
        <v>4260305.0171727</v>
      </c>
      <c r="BE29" s="17">
        <v>0.00023667981039221</v>
      </c>
      <c r="BF29" s="17">
        <v>0.00027104816529515</v>
      </c>
      <c r="BG29" s="17">
        <v>0.0051792741719301</v>
      </c>
      <c r="BH29" s="18">
        <v>-4.9508071446032e-5</v>
      </c>
      <c r="BI29" s="18">
        <v>3.8095284343379e-6</v>
      </c>
      <c r="BJ29" s="17">
        <v>99.995826624562</v>
      </c>
      <c r="BK29" s="17">
        <v>101.28863003551</v>
      </c>
      <c r="BL29" s="19"/>
    </row>
    <row r="30" spans="1:64">
      <c r="A30" s="17">
        <v>4263603.6050924</v>
      </c>
      <c r="B30" s="17">
        <v>0.0047643886844128</v>
      </c>
      <c r="C30" s="18">
        <f t="shared" si="0"/>
        <v>1.1421372347508e-9</v>
      </c>
      <c r="D30" s="18">
        <v>6.8230673789511e-11</v>
      </c>
      <c r="E30" s="18">
        <v>6.6603783476301e-11</v>
      </c>
      <c r="F30" s="18">
        <v>7.5040170339789e-11</v>
      </c>
      <c r="G30" s="18">
        <v>7.043114602548e-11</v>
      </c>
      <c r="H30" s="18">
        <v>8.2615955124254e-11</v>
      </c>
      <c r="I30" s="18">
        <v>8.1780157260435e-11</v>
      </c>
      <c r="J30" s="18">
        <v>6.052280874226e-11</v>
      </c>
      <c r="K30" s="18">
        <v>7.2019830681322e-11</v>
      </c>
      <c r="L30" s="18">
        <v>7.4469735475748e-11</v>
      </c>
      <c r="M30" s="18">
        <v>6.8747661590831e-11</v>
      </c>
      <c r="N30" s="18">
        <v>5.0375254140588e-11</v>
      </c>
      <c r="O30" s="18">
        <v>7.5995343984698e-11</v>
      </c>
      <c r="P30" s="18">
        <v>4.9206055223648e-11</v>
      </c>
      <c r="Q30" s="18">
        <v>5.5739124569594e-11</v>
      </c>
      <c r="R30" s="18">
        <v>7.79004004038e-11</v>
      </c>
      <c r="S30" s="18">
        <v>6.4328104915192e-11</v>
      </c>
      <c r="T30" s="18">
        <v>7.4247580094785e-11</v>
      </c>
      <c r="U30" s="18">
        <v>6.7319198073153e-11</v>
      </c>
      <c r="V30" s="18">
        <v>6.613241501486e-11</v>
      </c>
      <c r="W30" s="18">
        <v>7.3099096540205e-11</v>
      </c>
      <c r="X30" s="18">
        <v>7.538004314497e-11</v>
      </c>
      <c r="Y30" s="18">
        <v>4.7577485753299e-11</v>
      </c>
      <c r="Z30" s="18">
        <v>5.422823469854e-11</v>
      </c>
      <c r="AA30" s="18">
        <v>5.1383836442003e-11</v>
      </c>
      <c r="AB30" s="17">
        <v>0.99999265980799</v>
      </c>
      <c r="AC30" s="17">
        <v>0.6150234643876</v>
      </c>
      <c r="AD30" s="17">
        <v>0.0052608840935347</v>
      </c>
      <c r="AE30" s="18">
        <v>1.570515910972e-11</v>
      </c>
      <c r="AF30" s="18">
        <v>1.8045945840281e-12</v>
      </c>
      <c r="AG30" s="18">
        <v>-3.4737570980614e-12</v>
      </c>
      <c r="AH30" s="18">
        <v>1.3817257991596e-11</v>
      </c>
      <c r="AI30" s="18">
        <v>-5.9819505186566e-11</v>
      </c>
      <c r="AJ30" s="18">
        <v>-3.4992443069454e-11</v>
      </c>
      <c r="AK30" s="18">
        <v>3.5306695882936e-12</v>
      </c>
      <c r="AL30" s="18">
        <v>-2.3533676963226e-11</v>
      </c>
      <c r="AM30" s="18">
        <v>7.0442858223807e-12</v>
      </c>
      <c r="AN30" s="18">
        <v>-1.5913899874384e-11</v>
      </c>
      <c r="AO30" s="18">
        <v>-2.2002022787719e-12</v>
      </c>
      <c r="AP30" s="18">
        <v>2.6974067128215e-11</v>
      </c>
      <c r="AQ30" s="18">
        <v>-1.6128223975552e-11</v>
      </c>
      <c r="AR30" s="18">
        <v>-2.2014543946238e-11</v>
      </c>
      <c r="AS30" s="18">
        <v>-2.586881574695e-11</v>
      </c>
      <c r="AT30" s="18">
        <v>-1.0210935572687e-11</v>
      </c>
      <c r="AU30" s="18">
        <v>-3.0920824220603e-11</v>
      </c>
      <c r="AV30" s="18">
        <v>-2.1954639966261e-11</v>
      </c>
      <c r="AW30" s="18">
        <v>-8.759349903784e-12</v>
      </c>
      <c r="AX30" s="18">
        <v>-1.3284956582414e-11</v>
      </c>
      <c r="AY30" s="18">
        <v>-1.4115135485769e-11</v>
      </c>
      <c r="AZ30" s="18">
        <v>5.1475932023947e-12</v>
      </c>
      <c r="BA30" s="18">
        <v>1.5169599718143e-11</v>
      </c>
      <c r="BB30" s="18">
        <v>1.9665595748691e-11</v>
      </c>
      <c r="BC30" s="17">
        <v>15196476.653062</v>
      </c>
      <c r="BD30" s="17">
        <v>4371154.8167059</v>
      </c>
      <c r="BE30" s="17">
        <v>0.00033598086623219</v>
      </c>
      <c r="BF30" s="17">
        <v>0.00036688715682419</v>
      </c>
      <c r="BG30" s="17">
        <v>0.0063593745218606</v>
      </c>
      <c r="BH30" s="17">
        <v>-0.0010992977504418</v>
      </c>
      <c r="BI30" s="17">
        <v>-0.0012520395613509</v>
      </c>
      <c r="BJ30" s="17">
        <v>99.99195897032</v>
      </c>
      <c r="BK30" s="17">
        <v>101.73419039839</v>
      </c>
      <c r="BL30" s="19"/>
    </row>
    <row r="31" spans="1:64">
      <c r="A31" s="17">
        <v>5050135.9852535</v>
      </c>
      <c r="B31" s="17">
        <v>0.0056643796150609</v>
      </c>
      <c r="C31" s="18">
        <f t="shared" si="0"/>
        <v>1.14425159516479e-9</v>
      </c>
      <c r="D31" s="18">
        <v>6.8071362485465e-11</v>
      </c>
      <c r="E31" s="18">
        <v>6.5816165746458e-11</v>
      </c>
      <c r="F31" s="18">
        <v>7.6439489310639e-11</v>
      </c>
      <c r="G31" s="18">
        <v>7.1012889319378e-11</v>
      </c>
      <c r="H31" s="18">
        <v>8.4535096291885e-11</v>
      </c>
      <c r="I31" s="18">
        <v>8.3090471361507e-11</v>
      </c>
      <c r="J31" s="18">
        <v>5.8879406539435e-11</v>
      </c>
      <c r="K31" s="18">
        <v>7.1841372311278e-11</v>
      </c>
      <c r="L31" s="18">
        <v>7.4982899816538e-11</v>
      </c>
      <c r="M31" s="18">
        <v>6.8019215490297e-11</v>
      </c>
      <c r="N31" s="18">
        <v>5.1042104255897e-11</v>
      </c>
      <c r="O31" s="18">
        <v>7.6522492745887e-11</v>
      </c>
      <c r="P31" s="18">
        <v>4.9464639194566e-11</v>
      </c>
      <c r="Q31" s="18">
        <v>5.6569911117306e-11</v>
      </c>
      <c r="R31" s="18">
        <v>7.8531242664774e-11</v>
      </c>
      <c r="S31" s="18">
        <v>6.3274305604398e-11</v>
      </c>
      <c r="T31" s="18">
        <v>7.5066655448641e-11</v>
      </c>
      <c r="U31" s="18">
        <v>6.7615517730683e-11</v>
      </c>
      <c r="V31" s="18">
        <v>6.5124708985773e-11</v>
      </c>
      <c r="W31" s="18">
        <v>7.271630600737e-11</v>
      </c>
      <c r="X31" s="18">
        <v>7.5877887889365e-11</v>
      </c>
      <c r="Y31" s="18">
        <v>4.7720942251518e-11</v>
      </c>
      <c r="Z31" s="18">
        <v>5.5234655138388e-11</v>
      </c>
      <c r="AA31" s="18">
        <v>5.2001647492301e-11</v>
      </c>
      <c r="AB31" s="17">
        <v>0.99996861914813</v>
      </c>
      <c r="AC31" s="17">
        <v>0.60997237819856</v>
      </c>
      <c r="AD31" s="17">
        <v>0.0061632584645999</v>
      </c>
      <c r="AE31" s="18">
        <v>1.6853908799616e-11</v>
      </c>
      <c r="AF31" s="18">
        <v>1.5560627799127e-12</v>
      </c>
      <c r="AG31" s="18">
        <v>-4.5326374803786e-12</v>
      </c>
      <c r="AH31" s="18">
        <v>1.2203713808316e-11</v>
      </c>
      <c r="AI31" s="18">
        <v>-6.1161762487584e-11</v>
      </c>
      <c r="AJ31" s="18">
        <v>-3.600534369811e-11</v>
      </c>
      <c r="AK31" s="18">
        <v>2.7576520500618e-12</v>
      </c>
      <c r="AL31" s="18">
        <v>-2.4021365603215e-11</v>
      </c>
      <c r="AM31" s="18">
        <v>6.74015369285e-12</v>
      </c>
      <c r="AN31" s="18">
        <v>-1.67931475188e-11</v>
      </c>
      <c r="AO31" s="18">
        <v>-4.0870936934361e-12</v>
      </c>
      <c r="AP31" s="18">
        <v>2.6506307901169e-11</v>
      </c>
      <c r="AQ31" s="18">
        <v>-1.6712382097367e-11</v>
      </c>
      <c r="AR31" s="18">
        <v>-2.2309891212052e-11</v>
      </c>
      <c r="AS31" s="18">
        <v>-2.6866712158634e-11</v>
      </c>
      <c r="AT31" s="18">
        <v>-1.0651107382416e-11</v>
      </c>
      <c r="AU31" s="18">
        <v>-3.220932451803e-11</v>
      </c>
      <c r="AV31" s="18">
        <v>-2.3737755627947e-11</v>
      </c>
      <c r="AW31" s="18">
        <v>-8.8785662476398e-12</v>
      </c>
      <c r="AX31" s="18">
        <v>-1.2207399828869e-11</v>
      </c>
      <c r="AY31" s="18">
        <v>-1.3358170459258e-11</v>
      </c>
      <c r="AZ31" s="18">
        <v>6.7765324062014e-12</v>
      </c>
      <c r="BA31" s="18">
        <v>1.5472209732036e-11</v>
      </c>
      <c r="BB31" s="18">
        <v>1.8727685342779e-11</v>
      </c>
      <c r="BC31" s="17">
        <v>15054132.289271</v>
      </c>
      <c r="BD31" s="17">
        <v>4465177.6117188</v>
      </c>
      <c r="BE31" s="17">
        <v>0.00043356777034364</v>
      </c>
      <c r="BF31" s="17">
        <v>0.00046006303202327</v>
      </c>
      <c r="BG31" s="17">
        <v>0.0074326222361723</v>
      </c>
      <c r="BH31" s="17">
        <v>0.00068765649406752</v>
      </c>
      <c r="BI31" s="17">
        <v>0.00066916074990093</v>
      </c>
      <c r="BJ31" s="17">
        <v>99.987451022199</v>
      </c>
      <c r="BK31" s="17">
        <v>102.14646296049</v>
      </c>
      <c r="BL31" s="19"/>
    </row>
    <row r="32" spans="1:64">
      <c r="A32" s="17">
        <v>5637533.6058537</v>
      </c>
      <c r="B32" s="17">
        <v>0.0063356262375268</v>
      </c>
      <c r="C32" s="18">
        <f t="shared" si="0"/>
        <v>1.14274658072333e-9</v>
      </c>
      <c r="D32" s="18">
        <v>6.7896518382045e-11</v>
      </c>
      <c r="E32" s="18">
        <v>6.5222648855263e-11</v>
      </c>
      <c r="F32" s="18">
        <v>7.7207562269439e-11</v>
      </c>
      <c r="G32" s="18">
        <v>7.1240915700778e-11</v>
      </c>
      <c r="H32" s="18">
        <v>8.5560843388605e-11</v>
      </c>
      <c r="I32" s="18">
        <v>8.3627030164198e-11</v>
      </c>
      <c r="J32" s="18">
        <v>5.7817932907714e-11</v>
      </c>
      <c r="K32" s="18">
        <v>7.1563652294222e-11</v>
      </c>
      <c r="L32" s="18">
        <v>7.523247873383e-11</v>
      </c>
      <c r="M32" s="18">
        <v>6.7486302990899e-11</v>
      </c>
      <c r="N32" s="18">
        <v>5.1451970134439e-11</v>
      </c>
      <c r="O32" s="18">
        <v>7.6708415939516e-11</v>
      </c>
      <c r="P32" s="18">
        <v>4.9596985166513e-11</v>
      </c>
      <c r="Q32" s="18">
        <v>5.6917674768152e-11</v>
      </c>
      <c r="R32" s="18">
        <v>7.8795306485617e-11</v>
      </c>
      <c r="S32" s="18">
        <v>6.2561989532964e-11</v>
      </c>
      <c r="T32" s="18">
        <v>7.5448025973776e-11</v>
      </c>
      <c r="U32" s="18">
        <v>6.778279340144e-11</v>
      </c>
      <c r="V32" s="18">
        <v>6.4427438028628e-11</v>
      </c>
      <c r="W32" s="18">
        <v>7.231063638056e-11</v>
      </c>
      <c r="X32" s="18">
        <v>7.5991106351323e-11</v>
      </c>
      <c r="Y32" s="18">
        <v>4.7798329387752e-11</v>
      </c>
      <c r="Z32" s="18">
        <v>5.5739515267926e-11</v>
      </c>
      <c r="AA32" s="18">
        <v>5.229081065138e-11</v>
      </c>
      <c r="AB32" s="17">
        <v>0.99988699070123</v>
      </c>
      <c r="AC32" s="17">
        <v>0.60739288657698</v>
      </c>
      <c r="AD32" s="17">
        <v>0.0068356676156068</v>
      </c>
      <c r="AE32" s="18">
        <v>1.7507268804663e-11</v>
      </c>
      <c r="AF32" s="18">
        <v>1.3968795258383e-12</v>
      </c>
      <c r="AG32" s="18">
        <v>-5.0835240787121e-12</v>
      </c>
      <c r="AH32" s="18">
        <v>1.1176996490318e-11</v>
      </c>
      <c r="AI32" s="18">
        <v>-6.1945506520308e-11</v>
      </c>
      <c r="AJ32" s="18">
        <v>-3.6435172179126e-11</v>
      </c>
      <c r="AK32" s="18">
        <v>2.2028243242931e-12</v>
      </c>
      <c r="AL32" s="18">
        <v>-2.4245734566686e-11</v>
      </c>
      <c r="AM32" s="18">
        <v>6.3229104647022e-12</v>
      </c>
      <c r="AN32" s="18">
        <v>-1.7424125790023e-11</v>
      </c>
      <c r="AO32" s="18">
        <v>-5.4297222349616e-12</v>
      </c>
      <c r="AP32" s="18">
        <v>2.6254024936611e-11</v>
      </c>
      <c r="AQ32" s="18">
        <v>-1.7069631281727e-11</v>
      </c>
      <c r="AR32" s="18">
        <v>-2.2570005901081e-11</v>
      </c>
      <c r="AS32" s="18">
        <v>-2.7594812362786e-11</v>
      </c>
      <c r="AT32" s="18">
        <v>-1.1021188990592e-11</v>
      </c>
      <c r="AU32" s="18">
        <v>-3.2885352667826e-11</v>
      </c>
      <c r="AV32" s="18">
        <v>-2.4571903777403e-11</v>
      </c>
      <c r="AW32" s="18">
        <v>-8.8776801296378e-12</v>
      </c>
      <c r="AX32" s="18">
        <v>-1.1683675283257e-11</v>
      </c>
      <c r="AY32" s="18">
        <v>-1.2835174911368e-11</v>
      </c>
      <c r="AZ32" s="18">
        <v>7.7591236540585e-12</v>
      </c>
      <c r="BA32" s="18">
        <v>1.5538614889175e-11</v>
      </c>
      <c r="BB32" s="18">
        <v>1.7902553687899e-11</v>
      </c>
      <c r="BC32" s="17">
        <v>14950220.517179</v>
      </c>
      <c r="BD32" s="17">
        <v>4529870.3026129</v>
      </c>
      <c r="BE32" s="17">
        <v>0.00051046357982248</v>
      </c>
      <c r="BF32" s="17">
        <v>0.00053272297588676</v>
      </c>
      <c r="BG32" s="17">
        <v>0.0082289262170673</v>
      </c>
      <c r="BH32" s="17">
        <v>-0.0022132655596362</v>
      </c>
      <c r="BI32" s="17">
        <v>-0.0020894641974985</v>
      </c>
      <c r="BJ32" s="17">
        <v>99.985276102758</v>
      </c>
      <c r="BK32" s="17">
        <v>102.46158435664</v>
      </c>
      <c r="BL32" s="19"/>
    </row>
    <row r="33" spans="1:64">
      <c r="A33" s="17">
        <v>6051958.7633921</v>
      </c>
      <c r="B33" s="17">
        <v>0.0068081231904528</v>
      </c>
      <c r="C33" s="18">
        <f t="shared" si="0"/>
        <v>1.14012613455355e-9</v>
      </c>
      <c r="D33" s="18">
        <v>6.7725826631676e-11</v>
      </c>
      <c r="E33" s="18">
        <v>6.4802798364353e-11</v>
      </c>
      <c r="F33" s="18">
        <v>7.762000949752e-11</v>
      </c>
      <c r="G33" s="18">
        <v>7.1314658918445e-11</v>
      </c>
      <c r="H33" s="18">
        <v>8.6094890368221e-11</v>
      </c>
      <c r="I33" s="18">
        <v>8.3823220857918e-11</v>
      </c>
      <c r="J33" s="18">
        <v>5.7116919662251e-11</v>
      </c>
      <c r="K33" s="18">
        <v>7.1290901036623e-11</v>
      </c>
      <c r="L33" s="18">
        <v>7.5325962944141e-11</v>
      </c>
      <c r="M33" s="18">
        <v>6.7095134375112e-11</v>
      </c>
      <c r="N33" s="18">
        <v>5.1705141236328e-11</v>
      </c>
      <c r="O33" s="18">
        <v>7.6746363803651e-11</v>
      </c>
      <c r="P33" s="18">
        <v>4.9658160135245e-11</v>
      </c>
      <c r="Q33" s="18">
        <v>5.7060496914018e-11</v>
      </c>
      <c r="R33" s="18">
        <v>7.8902031163779e-11</v>
      </c>
      <c r="S33" s="18">
        <v>6.2087258003645e-11</v>
      </c>
      <c r="T33" s="18">
        <v>7.5610597517967e-11</v>
      </c>
      <c r="U33" s="18">
        <v>6.7850023417005e-11</v>
      </c>
      <c r="V33" s="18">
        <v>6.3937127836859e-11</v>
      </c>
      <c r="W33" s="18">
        <v>7.1960169334539e-11</v>
      </c>
      <c r="X33" s="18">
        <v>7.5950591024015e-11</v>
      </c>
      <c r="Y33" s="18">
        <v>4.783804153774e-11</v>
      </c>
      <c r="Z33" s="18">
        <v>5.5990345669886e-11</v>
      </c>
      <c r="AA33" s="18">
        <v>5.2421681347632e-11</v>
      </c>
      <c r="AB33" s="17">
        <v>0.99989331102729</v>
      </c>
      <c r="AC33" s="17">
        <v>0.6056316507795</v>
      </c>
      <c r="AD33" s="17">
        <v>0.00730874647003</v>
      </c>
      <c r="AE33" s="18">
        <v>1.7913432690387e-11</v>
      </c>
      <c r="AF33" s="18">
        <v>1.3146901738525e-12</v>
      </c>
      <c r="AG33" s="18">
        <v>-5.4119849573982e-12</v>
      </c>
      <c r="AH33" s="18">
        <v>1.0512893554861e-11</v>
      </c>
      <c r="AI33" s="18">
        <v>-6.2518064576291e-11</v>
      </c>
      <c r="AJ33" s="18">
        <v>-3.6774068279716e-11</v>
      </c>
      <c r="AK33" s="18">
        <v>1.8211836055184e-12</v>
      </c>
      <c r="AL33" s="18">
        <v>-2.4376144973276e-11</v>
      </c>
      <c r="AM33" s="18">
        <v>5.9107559479207e-12</v>
      </c>
      <c r="AN33" s="18">
        <v>-1.7890130773885e-11</v>
      </c>
      <c r="AO33" s="18">
        <v>-6.3389717274738e-12</v>
      </c>
      <c r="AP33" s="18">
        <v>2.6077451487767e-11</v>
      </c>
      <c r="AQ33" s="18">
        <v>-1.73147948833e-11</v>
      </c>
      <c r="AR33" s="18">
        <v>-2.2811843720059e-11</v>
      </c>
      <c r="AS33" s="18">
        <v>-2.8177865028678e-11</v>
      </c>
      <c r="AT33" s="18">
        <v>-1.1331931794596e-11</v>
      </c>
      <c r="AU33" s="18">
        <v>-3.3353698567807e-11</v>
      </c>
      <c r="AV33" s="18">
        <v>-2.5047534707021e-11</v>
      </c>
      <c r="AW33" s="18">
        <v>-8.9218696955527e-12</v>
      </c>
      <c r="AX33" s="18">
        <v>-1.1440474710648e-11</v>
      </c>
      <c r="AY33" s="18">
        <v>-1.2570773357676e-11</v>
      </c>
      <c r="AZ33" s="18">
        <v>8.3799251943965e-12</v>
      </c>
      <c r="BA33" s="18">
        <v>1.5527167499216e-11</v>
      </c>
      <c r="BB33" s="18">
        <v>1.7303485830523e-11</v>
      </c>
      <c r="BC33" s="17">
        <v>14878229.291013</v>
      </c>
      <c r="BD33" s="17">
        <v>4572567.6727914</v>
      </c>
      <c r="BE33" s="17">
        <v>0.00056665723942507</v>
      </c>
      <c r="BF33" s="17">
        <v>0.00058538698377837</v>
      </c>
      <c r="BG33" s="17">
        <v>0.00878745736255</v>
      </c>
      <c r="BH33" s="17">
        <v>-0.002711149579228</v>
      </c>
      <c r="BI33" s="17">
        <v>-0.0025764229445411</v>
      </c>
      <c r="BJ33" s="17">
        <v>99.983323902864</v>
      </c>
      <c r="BK33" s="17">
        <v>102.6811431328</v>
      </c>
      <c r="BL33" s="19"/>
    </row>
    <row r="34" spans="1:64">
      <c r="A34" s="17">
        <v>6496849.0539495</v>
      </c>
      <c r="B34" s="17">
        <v>0.0073141428596203</v>
      </c>
      <c r="C34" s="18">
        <f t="shared" si="0"/>
        <v>1.13740326527133e-9</v>
      </c>
      <c r="D34" s="18">
        <v>6.7513599365814e-11</v>
      </c>
      <c r="E34" s="18">
        <v>6.4345929689514e-11</v>
      </c>
      <c r="F34" s="18">
        <v>7.7980617876002e-11</v>
      </c>
      <c r="G34" s="18">
        <v>7.1331714634096e-11</v>
      </c>
      <c r="H34" s="18">
        <v>8.6557718411428e-11</v>
      </c>
      <c r="I34" s="18">
        <v>8.3920122708741e-11</v>
      </c>
      <c r="J34" s="18">
        <v>5.6399328836404e-11</v>
      </c>
      <c r="K34" s="18">
        <v>7.094486412982e-11</v>
      </c>
      <c r="L34" s="18">
        <v>7.5378820112249e-11</v>
      </c>
      <c r="M34" s="18">
        <v>6.6663251206067e-11</v>
      </c>
      <c r="N34" s="18">
        <v>5.1962766098745e-11</v>
      </c>
      <c r="O34" s="18">
        <v>7.6735314793457e-11</v>
      </c>
      <c r="P34" s="18">
        <v>4.9707272063617e-11</v>
      </c>
      <c r="Q34" s="18">
        <v>5.7148015697836e-11</v>
      </c>
      <c r="R34" s="18">
        <v>7.8971151429494e-11</v>
      </c>
      <c r="S34" s="18">
        <v>6.1589946852207e-11</v>
      </c>
      <c r="T34" s="18">
        <v>7.572037075949e-11</v>
      </c>
      <c r="U34" s="18">
        <v>6.7897900552407e-11</v>
      </c>
      <c r="V34" s="18">
        <v>6.3412751488159e-11</v>
      </c>
      <c r="W34" s="18">
        <v>7.1543245901743e-11</v>
      </c>
      <c r="X34" s="18">
        <v>7.5821697802071e-11</v>
      </c>
      <c r="Y34" s="18">
        <v>4.7873084745179e-11</v>
      </c>
      <c r="Z34" s="18">
        <v>5.6190070025111e-11</v>
      </c>
      <c r="AA34" s="18">
        <v>5.2521865328727e-11</v>
      </c>
      <c r="AB34" s="17">
        <v>0.99989954303681</v>
      </c>
      <c r="AC34" s="17">
        <v>0.60402292738448</v>
      </c>
      <c r="AD34" s="17">
        <v>0.0078152291970438</v>
      </c>
      <c r="AE34" s="18">
        <v>1.8303961030005e-11</v>
      </c>
      <c r="AF34" s="18">
        <v>1.2345570711957e-12</v>
      </c>
      <c r="AG34" s="18">
        <v>-5.6924067869655e-12</v>
      </c>
      <c r="AH34" s="18">
        <v>9.8860251284512e-12</v>
      </c>
      <c r="AI34" s="18">
        <v>-6.3051316109302e-11</v>
      </c>
      <c r="AJ34" s="18">
        <v>-3.703393395075e-11</v>
      </c>
      <c r="AK34" s="18">
        <v>1.4138755718123e-12</v>
      </c>
      <c r="AL34" s="18">
        <v>-2.451102805575e-11</v>
      </c>
      <c r="AM34" s="18">
        <v>5.4784852625461e-12</v>
      </c>
      <c r="AN34" s="18">
        <v>-1.8348708013644e-11</v>
      </c>
      <c r="AO34" s="18">
        <v>-7.2698710547841e-12</v>
      </c>
      <c r="AP34" s="18">
        <v>2.5925821299057e-11</v>
      </c>
      <c r="AQ34" s="18">
        <v>-1.7534156277974e-11</v>
      </c>
      <c r="AR34" s="18">
        <v>-2.3086009429896e-11</v>
      </c>
      <c r="AS34" s="18">
        <v>-2.8752087300436e-11</v>
      </c>
      <c r="AT34" s="18">
        <v>-1.1707667615738e-11</v>
      </c>
      <c r="AU34" s="18">
        <v>-3.3723643497378e-11</v>
      </c>
      <c r="AV34" s="18">
        <v>-2.5433975966566e-11</v>
      </c>
      <c r="AW34" s="18">
        <v>-8.9035648929946e-12</v>
      </c>
      <c r="AX34" s="18">
        <v>-1.124872644517e-11</v>
      </c>
      <c r="AY34" s="18">
        <v>-1.224852619532e-11</v>
      </c>
      <c r="AZ34" s="18">
        <v>8.989439958937e-12</v>
      </c>
      <c r="BA34" s="18">
        <v>1.547770223236e-11</v>
      </c>
      <c r="BB34" s="18">
        <v>1.6635792963196e-11</v>
      </c>
      <c r="BC34" s="17">
        <v>14802159.505547</v>
      </c>
      <c r="BD34" s="17">
        <v>4615861.287443</v>
      </c>
      <c r="BE34" s="17">
        <v>0.00062852719522947</v>
      </c>
      <c r="BF34" s="17">
        <v>0.00064301595303655</v>
      </c>
      <c r="BG34" s="17">
        <v>0.0093839044848939</v>
      </c>
      <c r="BH34" s="17">
        <v>-0.0033195562734333</v>
      </c>
      <c r="BI34" s="17">
        <v>-0.0031760465134194</v>
      </c>
      <c r="BJ34" s="17">
        <v>99.981253021691</v>
      </c>
      <c r="BK34" s="17">
        <v>102.91524260775</v>
      </c>
      <c r="BL34" s="19"/>
    </row>
    <row r="35" spans="1:64">
      <c r="A35" s="17">
        <v>6974444.0238297</v>
      </c>
      <c r="B35" s="17">
        <v>0.0078557138261784</v>
      </c>
      <c r="C35" s="18">
        <f t="shared" si="0"/>
        <v>1.13395450269074e-9</v>
      </c>
      <c r="D35" s="18">
        <v>6.7254879658176e-11</v>
      </c>
      <c r="E35" s="18">
        <v>6.3857152526872e-11</v>
      </c>
      <c r="F35" s="18">
        <v>7.8276626535942e-11</v>
      </c>
      <c r="G35" s="18">
        <v>7.1286628825531e-11</v>
      </c>
      <c r="H35" s="18">
        <v>8.6938932851439e-11</v>
      </c>
      <c r="I35" s="18">
        <v>8.391904842204e-11</v>
      </c>
      <c r="J35" s="18">
        <v>5.5666638668664e-11</v>
      </c>
      <c r="K35" s="18">
        <v>7.0523149517572e-11</v>
      </c>
      <c r="L35" s="18">
        <v>7.5377782872788e-11</v>
      </c>
      <c r="M35" s="18">
        <v>6.6188520019883e-11</v>
      </c>
      <c r="N35" s="18">
        <v>5.2225086463653e-11</v>
      </c>
      <c r="O35" s="18">
        <v>7.6674777731373e-11</v>
      </c>
      <c r="P35" s="18">
        <v>4.974338173125e-11</v>
      </c>
      <c r="Q35" s="18">
        <v>5.7180639655931e-11</v>
      </c>
      <c r="R35" s="18">
        <v>7.9000422897661e-11</v>
      </c>
      <c r="S35" s="18">
        <v>6.1074489588207e-11</v>
      </c>
      <c r="T35" s="18">
        <v>7.5767225002375e-11</v>
      </c>
      <c r="U35" s="18">
        <v>6.7918598601721e-11</v>
      </c>
      <c r="V35" s="18">
        <v>6.2850345073596e-11</v>
      </c>
      <c r="W35" s="18">
        <v>7.1058589489018e-11</v>
      </c>
      <c r="X35" s="18">
        <v>7.5599435677452e-11</v>
      </c>
      <c r="Y35" s="18">
        <v>4.7902198233393e-11</v>
      </c>
      <c r="Z35" s="18">
        <v>5.6332051287434e-11</v>
      </c>
      <c r="AA35" s="18">
        <v>5.2589058412513e-11</v>
      </c>
      <c r="AB35" s="17">
        <v>0.99990514894834</v>
      </c>
      <c r="AC35" s="17">
        <v>0.60224068210472</v>
      </c>
      <c r="AD35" s="17">
        <v>0.0083571521582461</v>
      </c>
      <c r="AE35" s="18">
        <v>1.8691843720594e-11</v>
      </c>
      <c r="AF35" s="18">
        <v>1.1507451130083e-12</v>
      </c>
      <c r="AG35" s="18">
        <v>-5.9207235646387e-12</v>
      </c>
      <c r="AH35" s="18">
        <v>9.2606383389047e-12</v>
      </c>
      <c r="AI35" s="18">
        <v>-6.3697187125987e-11</v>
      </c>
      <c r="AJ35" s="18">
        <v>-3.7378245553616e-11</v>
      </c>
      <c r="AK35" s="18">
        <v>9.8364025671649e-13</v>
      </c>
      <c r="AL35" s="18">
        <v>-2.4664885814447e-11</v>
      </c>
      <c r="AM35" s="18">
        <v>4.9495784531414e-12</v>
      </c>
      <c r="AN35" s="18">
        <v>-1.8825688972311e-11</v>
      </c>
      <c r="AO35" s="18">
        <v>-8.2528211415528e-12</v>
      </c>
      <c r="AP35" s="18">
        <v>2.5777424365283e-11</v>
      </c>
      <c r="AQ35" s="18">
        <v>-1.7756361974573e-11</v>
      </c>
      <c r="AR35" s="18">
        <v>-2.3435416842323e-11</v>
      </c>
      <c r="AS35" s="18">
        <v>-2.9353770955365e-11</v>
      </c>
      <c r="AT35" s="18">
        <v>-1.2169056407337e-11</v>
      </c>
      <c r="AU35" s="18">
        <v>-3.41424213667e-11</v>
      </c>
      <c r="AV35" s="18">
        <v>-2.5807372882967e-11</v>
      </c>
      <c r="AW35" s="18">
        <v>-8.9136550713271e-12</v>
      </c>
      <c r="AX35" s="18">
        <v>-1.1129260708296e-11</v>
      </c>
      <c r="AY35" s="18">
        <v>-1.1897343109564e-11</v>
      </c>
      <c r="AZ35" s="18">
        <v>9.5947439645125e-12</v>
      </c>
      <c r="BA35" s="18">
        <v>1.5388492487245e-11</v>
      </c>
      <c r="BB35" s="18">
        <v>1.5923684288288e-11</v>
      </c>
      <c r="BC35" s="17">
        <v>14721911.159734</v>
      </c>
      <c r="BD35" s="17">
        <v>4659532.3688658</v>
      </c>
      <c r="BE35" s="17">
        <v>0.00069656982390193</v>
      </c>
      <c r="BF35" s="17">
        <v>0.00070599101005712</v>
      </c>
      <c r="BG35" s="17">
        <v>0.010020378694667</v>
      </c>
      <c r="BH35" s="17">
        <v>-0.0040898141973978</v>
      </c>
      <c r="BI35" s="17">
        <v>-0.0039262266983232</v>
      </c>
      <c r="BJ35" s="17">
        <v>99.979088842075</v>
      </c>
      <c r="BK35" s="17">
        <v>103.16327091695</v>
      </c>
      <c r="BL35" s="19"/>
    </row>
    <row r="36" spans="1:64">
      <c r="A36" s="17">
        <v>7314709.6330991</v>
      </c>
      <c r="B36" s="17">
        <v>0.00824036400502</v>
      </c>
      <c r="C36" s="18">
        <f t="shared" ref="C36:C67" si="1">(B36-B35)/(A36-A35)</f>
        <v>1.13044095072523e-9</v>
      </c>
      <c r="D36" s="18">
        <v>6.7047610563987e-11</v>
      </c>
      <c r="E36" s="18">
        <v>6.351493727819e-11</v>
      </c>
      <c r="F36" s="18">
        <v>7.8425067489798e-11</v>
      </c>
      <c r="G36" s="18">
        <v>7.1223843667775e-11</v>
      </c>
      <c r="H36" s="18">
        <v>8.7128059652952e-11</v>
      </c>
      <c r="I36" s="18">
        <v>8.384539312014e-11</v>
      </c>
      <c r="J36" s="18">
        <v>5.5169739182681e-11</v>
      </c>
      <c r="K36" s="18">
        <v>7.0189771520695e-11</v>
      </c>
      <c r="L36" s="18">
        <v>7.5326221701871e-11</v>
      </c>
      <c r="M36" s="18">
        <v>6.5840204722948e-11</v>
      </c>
      <c r="N36" s="18">
        <v>5.2391833557021e-11</v>
      </c>
      <c r="O36" s="18">
        <v>7.6593730799504e-11</v>
      </c>
      <c r="P36" s="18">
        <v>4.9750659632591e-11</v>
      </c>
      <c r="Q36" s="18">
        <v>5.7165752546385e-11</v>
      </c>
      <c r="R36" s="18">
        <v>7.8992100927859e-11</v>
      </c>
      <c r="S36" s="18">
        <v>6.0723008477164e-11</v>
      </c>
      <c r="T36" s="18">
        <v>7.5763736836099e-11</v>
      </c>
      <c r="U36" s="18">
        <v>6.7906359678421e-11</v>
      </c>
      <c r="V36" s="18">
        <v>6.244687959724e-11</v>
      </c>
      <c r="W36" s="18">
        <v>7.0687887782582e-11</v>
      </c>
      <c r="X36" s="18">
        <v>7.5382805135001e-11</v>
      </c>
      <c r="Y36" s="18">
        <v>4.7910068775579e-11</v>
      </c>
      <c r="Z36" s="18">
        <v>5.6384105822609e-11</v>
      </c>
      <c r="AA36" s="18">
        <v>5.2604944492224e-11</v>
      </c>
      <c r="AB36" s="17">
        <v>0.99995410297646</v>
      </c>
      <c r="AC36" s="17">
        <v>0.60095480122428</v>
      </c>
      <c r="AD36" s="17">
        <v>0.0087419556133951</v>
      </c>
      <c r="AE36" s="18">
        <v>1.8951003320091e-11</v>
      </c>
      <c r="AF36" s="18">
        <v>1.1111638627174e-12</v>
      </c>
      <c r="AG36" s="18">
        <v>-6.0840639431074e-12</v>
      </c>
      <c r="AH36" s="18">
        <v>8.8502024154813e-12</v>
      </c>
      <c r="AI36" s="18">
        <v>-6.4149514930275e-11</v>
      </c>
      <c r="AJ36" s="18">
        <v>-3.7664239570831e-11</v>
      </c>
      <c r="AK36" s="18">
        <v>6.8106258092172e-13</v>
      </c>
      <c r="AL36" s="18">
        <v>-2.4756137240535e-11</v>
      </c>
      <c r="AM36" s="18">
        <v>4.5534545531269e-12</v>
      </c>
      <c r="AN36" s="18">
        <v>-1.9187594052337e-11</v>
      </c>
      <c r="AO36" s="18">
        <v>-8.9055159065582e-12</v>
      </c>
      <c r="AP36" s="18">
        <v>2.5666080258153e-11</v>
      </c>
      <c r="AQ36" s="18">
        <v>-1.7911170162417e-11</v>
      </c>
      <c r="AR36" s="18">
        <v>-2.3724418684636e-11</v>
      </c>
      <c r="AS36" s="18">
        <v>-2.982817802981e-11</v>
      </c>
      <c r="AT36" s="18">
        <v>-1.2542710746262e-11</v>
      </c>
      <c r="AU36" s="18">
        <v>-3.4429015376205e-11</v>
      </c>
      <c r="AV36" s="18">
        <v>-2.601902144498e-11</v>
      </c>
      <c r="AW36" s="18">
        <v>-8.9197941130539e-12</v>
      </c>
      <c r="AX36" s="18">
        <v>-1.1072275388107e-11</v>
      </c>
      <c r="AY36" s="18">
        <v>-1.1739890345673e-11</v>
      </c>
      <c r="AZ36" s="18">
        <v>9.9695814947998e-12</v>
      </c>
      <c r="BA36" s="18">
        <v>1.5319599602926e-11</v>
      </c>
      <c r="BB36" s="18">
        <v>1.5430065330376e-11</v>
      </c>
      <c r="BC36" s="17">
        <v>14665666.640449</v>
      </c>
      <c r="BD36" s="17">
        <v>4688944.5611988</v>
      </c>
      <c r="BE36" s="17">
        <v>0.00074599191180962</v>
      </c>
      <c r="BF36" s="17">
        <v>0.00075151596268595</v>
      </c>
      <c r="BG36" s="17">
        <v>0.010471253268925</v>
      </c>
      <c r="BH36" s="17">
        <v>0.0029234043042229</v>
      </c>
      <c r="BI36" s="17">
        <v>0.0026463365945795</v>
      </c>
      <c r="BJ36" s="17">
        <v>99.973801171175</v>
      </c>
      <c r="BK36" s="17">
        <v>103.32560375191</v>
      </c>
      <c r="BL36" s="19"/>
    </row>
    <row r="37" spans="1:64">
      <c r="A37" s="17">
        <v>7689300.4578513</v>
      </c>
      <c r="B37" s="17">
        <v>0.0086625497773118</v>
      </c>
      <c r="C37" s="18">
        <f t="shared" si="1"/>
        <v>1.12705849795196e-9</v>
      </c>
      <c r="D37" s="18">
        <v>6.68294640525e-11</v>
      </c>
      <c r="E37" s="18">
        <v>6.3154435972367e-11</v>
      </c>
      <c r="F37" s="18">
        <v>7.8549985214851e-11</v>
      </c>
      <c r="G37" s="18">
        <v>7.1129275309526e-11</v>
      </c>
      <c r="H37" s="18">
        <v>8.730629437415e-11</v>
      </c>
      <c r="I37" s="18">
        <v>8.3749163403433e-11</v>
      </c>
      <c r="J37" s="18">
        <v>5.4671689740628e-11</v>
      </c>
      <c r="K37" s="18">
        <v>6.9836350021703e-11</v>
      </c>
      <c r="L37" s="18">
        <v>7.5271423166404e-11</v>
      </c>
      <c r="M37" s="18">
        <v>6.5483215748786e-11</v>
      </c>
      <c r="N37" s="18">
        <v>5.2572901625238e-11</v>
      </c>
      <c r="O37" s="18">
        <v>7.650721714163e-11</v>
      </c>
      <c r="P37" s="18">
        <v>4.9758240695628e-11</v>
      </c>
      <c r="Q37" s="18">
        <v>5.7129907243097e-11</v>
      </c>
      <c r="R37" s="18">
        <v>7.8975740283186e-11</v>
      </c>
      <c r="S37" s="18">
        <v>6.035971217445e-11</v>
      </c>
      <c r="T37" s="18">
        <v>7.5734723307113e-11</v>
      </c>
      <c r="U37" s="18">
        <v>6.7896607236403e-11</v>
      </c>
      <c r="V37" s="18">
        <v>6.2037148295363e-11</v>
      </c>
      <c r="W37" s="18">
        <v>7.0299844848283e-11</v>
      </c>
      <c r="X37" s="18">
        <v>7.5138250150961e-11</v>
      </c>
      <c r="Y37" s="18">
        <v>4.7923193381281e-11</v>
      </c>
      <c r="Z37" s="18">
        <v>5.6410866825905e-11</v>
      </c>
      <c r="AA37" s="18">
        <v>5.2613933925349e-11</v>
      </c>
      <c r="AB37" s="17">
        <v>0.99997792107452</v>
      </c>
      <c r="AC37" s="17">
        <v>0.59991734544292</v>
      </c>
      <c r="AD37" s="17">
        <v>0.0091642954139654</v>
      </c>
      <c r="AE37" s="18">
        <v>1.9189661662471e-11</v>
      </c>
      <c r="AF37" s="18">
        <v>1.0551025106279e-12</v>
      </c>
      <c r="AG37" s="18">
        <v>-6.2074413998048e-12</v>
      </c>
      <c r="AH37" s="18">
        <v>8.4399572297008e-12</v>
      </c>
      <c r="AI37" s="18">
        <v>-6.4549065215156e-11</v>
      </c>
      <c r="AJ37" s="18">
        <v>-3.7854757262444e-11</v>
      </c>
      <c r="AK37" s="18">
        <v>3.7648982153238e-13</v>
      </c>
      <c r="AL37" s="18">
        <v>-2.4826592961085e-11</v>
      </c>
      <c r="AM37" s="18">
        <v>4.1518874499502e-12</v>
      </c>
      <c r="AN37" s="18">
        <v>-1.9507258300855e-11</v>
      </c>
      <c r="AO37" s="18">
        <v>-9.5800767909692e-12</v>
      </c>
      <c r="AP37" s="18">
        <v>2.5564297794917e-11</v>
      </c>
      <c r="AQ37" s="18">
        <v>-1.8013500102072e-11</v>
      </c>
      <c r="AR37" s="18">
        <v>-2.3992740038135e-11</v>
      </c>
      <c r="AS37" s="18">
        <v>-3.0210369925894e-11</v>
      </c>
      <c r="AT37" s="18">
        <v>-1.293526670678e-11</v>
      </c>
      <c r="AU37" s="18">
        <v>-3.4652289931679e-11</v>
      </c>
      <c r="AV37" s="18">
        <v>-2.6185430844747e-11</v>
      </c>
      <c r="AW37" s="18">
        <v>-8.9012900078653e-12</v>
      </c>
      <c r="AX37" s="18">
        <v>-1.1025064150969e-11</v>
      </c>
      <c r="AY37" s="18">
        <v>-1.1480437914108e-11</v>
      </c>
      <c r="AZ37" s="18">
        <v>1.0354685498222e-11</v>
      </c>
      <c r="BA37" s="18">
        <v>1.5223895156782e-11</v>
      </c>
      <c r="BB37" s="18">
        <v>1.4889448630907e-11</v>
      </c>
      <c r="BC37" s="17">
        <v>14604610.590784</v>
      </c>
      <c r="BD37" s="17">
        <v>4719730.1991541</v>
      </c>
      <c r="BE37" s="17">
        <v>0.00080119944481882</v>
      </c>
      <c r="BF37" s="17">
        <v>0.00080218516024898</v>
      </c>
      <c r="BG37" s="17">
        <v>0.010965118679728</v>
      </c>
      <c r="BH37" s="17">
        <v>-0.00042467595317875</v>
      </c>
      <c r="BI37" s="17">
        <v>-0.00051421408494759</v>
      </c>
      <c r="BJ37" s="17">
        <v>99.974042708222</v>
      </c>
      <c r="BK37" s="17">
        <v>103.51758723709</v>
      </c>
      <c r="BL37" s="19"/>
    </row>
    <row r="38" spans="1:64">
      <c r="A38" s="17">
        <v>8120080.4057194</v>
      </c>
      <c r="B38" s="17">
        <v>0.0091465127828451</v>
      </c>
      <c r="C38" s="18">
        <f t="shared" si="1"/>
        <v>1.12345759808087e-9</v>
      </c>
      <c r="D38" s="18">
        <v>6.6565938573734e-11</v>
      </c>
      <c r="E38" s="18">
        <v>6.2757267897881e-11</v>
      </c>
      <c r="F38" s="18">
        <v>7.8634620721741e-11</v>
      </c>
      <c r="G38" s="18">
        <v>7.0992085924965e-11</v>
      </c>
      <c r="H38" s="18">
        <v>8.7439372331188e-11</v>
      </c>
      <c r="I38" s="18">
        <v>8.359122463152e-11</v>
      </c>
      <c r="J38" s="18">
        <v>5.4134480501735e-11</v>
      </c>
      <c r="K38" s="18">
        <v>6.9424186584696e-11</v>
      </c>
      <c r="L38" s="18">
        <v>7.5171472633453e-11</v>
      </c>
      <c r="M38" s="18">
        <v>6.5084987633874e-11</v>
      </c>
      <c r="N38" s="18">
        <v>5.2755049363601e-11</v>
      </c>
      <c r="O38" s="18">
        <v>7.6381920257384e-11</v>
      </c>
      <c r="P38" s="18">
        <v>4.974519045608e-11</v>
      </c>
      <c r="Q38" s="18">
        <v>5.7057254121715e-11</v>
      </c>
      <c r="R38" s="18">
        <v>7.8933492814478e-11</v>
      </c>
      <c r="S38" s="18">
        <v>5.9969122547613e-11</v>
      </c>
      <c r="T38" s="18">
        <v>7.5661559564386e-11</v>
      </c>
      <c r="U38" s="18">
        <v>6.7859189095548e-11</v>
      </c>
      <c r="V38" s="18">
        <v>6.158301819048e-11</v>
      </c>
      <c r="W38" s="18">
        <v>6.9854964969363e-11</v>
      </c>
      <c r="X38" s="18">
        <v>7.4829591873481e-11</v>
      </c>
      <c r="Y38" s="18">
        <v>4.792235398446e-11</v>
      </c>
      <c r="Z38" s="18">
        <v>5.6395976382218e-11</v>
      </c>
      <c r="AA38" s="18">
        <v>5.2593704999265e-11</v>
      </c>
      <c r="AB38" s="17">
        <v>0.99998934849395</v>
      </c>
      <c r="AC38" s="17">
        <v>0.59861975482927</v>
      </c>
      <c r="AD38" s="17">
        <v>0.0096483765479144</v>
      </c>
      <c r="AE38" s="18">
        <v>1.9438449735375e-11</v>
      </c>
      <c r="AF38" s="18">
        <v>1.0034417776454e-12</v>
      </c>
      <c r="AG38" s="18">
        <v>-6.3577885431444e-12</v>
      </c>
      <c r="AH38" s="18">
        <v>8.0197795177951e-12</v>
      </c>
      <c r="AI38" s="18">
        <v>-6.5013610124561e-11</v>
      </c>
      <c r="AJ38" s="18">
        <v>-3.8145176013462e-11</v>
      </c>
      <c r="AK38" s="18">
        <v>4.1197121801892e-14</v>
      </c>
      <c r="AL38" s="18">
        <v>-2.4925563801063e-11</v>
      </c>
      <c r="AM38" s="18">
        <v>3.6922785089149e-12</v>
      </c>
      <c r="AN38" s="18">
        <v>-1.9830634129205e-11</v>
      </c>
      <c r="AO38" s="18">
        <v>-1.0312380423367e-11</v>
      </c>
      <c r="AP38" s="18">
        <v>2.5436425220212e-11</v>
      </c>
      <c r="AQ38" s="18">
        <v>-1.813224229282e-11</v>
      </c>
      <c r="AR38" s="18">
        <v>-2.4337847820415e-11</v>
      </c>
      <c r="AS38" s="18">
        <v>-3.0682907420384e-11</v>
      </c>
      <c r="AT38" s="18">
        <v>-1.3405699733923e-11</v>
      </c>
      <c r="AU38" s="18">
        <v>-3.4921149094927e-11</v>
      </c>
      <c r="AV38" s="18">
        <v>-2.6359843349553e-11</v>
      </c>
      <c r="AW38" s="18">
        <v>-8.8856497813451e-12</v>
      </c>
      <c r="AX38" s="18">
        <v>-1.1015323860439e-11</v>
      </c>
      <c r="AY38" s="18">
        <v>-1.1187919214224e-11</v>
      </c>
      <c r="AZ38" s="18">
        <v>1.0747291557135e-11</v>
      </c>
      <c r="BA38" s="18">
        <v>1.5119141974031e-11</v>
      </c>
      <c r="BB38" s="18">
        <v>1.4312203789848e-11</v>
      </c>
      <c r="BC38" s="17">
        <v>14535501.176973</v>
      </c>
      <c r="BD38" s="17">
        <v>4753339.6868781</v>
      </c>
      <c r="BE38" s="17">
        <v>0.00086555530430986</v>
      </c>
      <c r="BF38" s="17">
        <v>0.00086102699006473</v>
      </c>
      <c r="BG38" s="17">
        <v>0.011529934620867</v>
      </c>
      <c r="BH38" s="17">
        <v>-0.0047045102245594</v>
      </c>
      <c r="BI38" s="17">
        <v>-0.0041079180454781</v>
      </c>
      <c r="BJ38" s="17">
        <v>99.974191412164</v>
      </c>
      <c r="BK38" s="17">
        <v>103.7333101317</v>
      </c>
      <c r="BL38" s="19"/>
    </row>
    <row r="39" spans="1:64">
      <c r="A39" s="17">
        <v>8504251.3439841</v>
      </c>
      <c r="B39" s="17">
        <v>0.009576640405386</v>
      </c>
      <c r="C39" s="18">
        <f t="shared" si="1"/>
        <v>1.11962561375357e-9</v>
      </c>
      <c r="D39" s="18">
        <v>6.6245453170937e-11</v>
      </c>
      <c r="E39" s="18">
        <v>6.2303319196825e-11</v>
      </c>
      <c r="F39" s="18">
        <v>7.8674235016618e-11</v>
      </c>
      <c r="G39" s="18">
        <v>7.0800021626354e-11</v>
      </c>
      <c r="H39" s="18">
        <v>8.7526500366678e-11</v>
      </c>
      <c r="I39" s="18">
        <v>8.3364659062343e-11</v>
      </c>
      <c r="J39" s="18">
        <v>5.3536278285715e-11</v>
      </c>
      <c r="K39" s="18">
        <v>6.8936841583587e-11</v>
      </c>
      <c r="L39" s="18">
        <v>7.5022415970971e-11</v>
      </c>
      <c r="M39" s="18">
        <v>6.4625527670965e-11</v>
      </c>
      <c r="N39" s="18">
        <v>5.2947798837839e-11</v>
      </c>
      <c r="O39" s="18">
        <v>7.6211680823171e-11</v>
      </c>
      <c r="P39" s="18">
        <v>4.9708251848535e-11</v>
      </c>
      <c r="Q39" s="18">
        <v>5.694410402933e-11</v>
      </c>
      <c r="R39" s="18">
        <v>7.8863276516934e-11</v>
      </c>
      <c r="S39" s="18">
        <v>5.9531347087387e-11</v>
      </c>
      <c r="T39" s="18">
        <v>7.5538322493686e-11</v>
      </c>
      <c r="U39" s="18">
        <v>6.7788814152292e-11</v>
      </c>
      <c r="V39" s="18">
        <v>6.106703391264e-11</v>
      </c>
      <c r="W39" s="18">
        <v>6.9334260583794e-11</v>
      </c>
      <c r="X39" s="18">
        <v>7.4436260225784e-11</v>
      </c>
      <c r="Y39" s="18">
        <v>4.790702868283e-11</v>
      </c>
      <c r="Z39" s="18">
        <v>5.6332750594787e-11</v>
      </c>
      <c r="AA39" s="18">
        <v>5.2542108340581e-11</v>
      </c>
      <c r="AB39" s="17">
        <v>0.99989760620867</v>
      </c>
      <c r="AC39" s="17">
        <v>0.5970356852188</v>
      </c>
      <c r="AD39" s="17">
        <v>0.010078567153902</v>
      </c>
      <c r="AE39" s="18">
        <v>1.972268052851e-11</v>
      </c>
      <c r="AF39" s="18">
        <v>9.5114799740057e-13</v>
      </c>
      <c r="AG39" s="18">
        <v>-6.5148926713278e-12</v>
      </c>
      <c r="AH39" s="18">
        <v>7.5560515645942e-12</v>
      </c>
      <c r="AI39" s="18">
        <v>-6.5600900410898e-11</v>
      </c>
      <c r="AJ39" s="18">
        <v>-3.8490766630728e-11</v>
      </c>
      <c r="AK39" s="18">
        <v>-3.2084906079392e-13</v>
      </c>
      <c r="AL39" s="18">
        <v>-2.5059432146023e-11</v>
      </c>
      <c r="AM39" s="18">
        <v>3.1463088071163e-12</v>
      </c>
      <c r="AN39" s="18">
        <v>-2.0220924213932e-11</v>
      </c>
      <c r="AO39" s="18">
        <v>-1.1132940564466e-11</v>
      </c>
      <c r="AP39" s="18">
        <v>2.5298081500719e-11</v>
      </c>
      <c r="AQ39" s="18">
        <v>-1.8282688288256e-11</v>
      </c>
      <c r="AR39" s="18">
        <v>-2.4757333001302e-11</v>
      </c>
      <c r="AS39" s="18">
        <v>-3.1234757755912e-11</v>
      </c>
      <c r="AT39" s="18">
        <v>-1.396828637082e-11</v>
      </c>
      <c r="AU39" s="18">
        <v>-3.5248974308833e-11</v>
      </c>
      <c r="AV39" s="18">
        <v>-2.6558214412926e-11</v>
      </c>
      <c r="AW39" s="18">
        <v>-8.8875668636642e-12</v>
      </c>
      <c r="AX39" s="18">
        <v>-1.1040181892253e-11</v>
      </c>
      <c r="AY39" s="18">
        <v>-1.0935424048723e-11</v>
      </c>
      <c r="AZ39" s="18">
        <v>1.1165505779936e-11</v>
      </c>
      <c r="BA39" s="18">
        <v>1.4999349263348e-11</v>
      </c>
      <c r="BB39" s="18">
        <v>1.3666750452831e-11</v>
      </c>
      <c r="BC39" s="17">
        <v>14474864.819403</v>
      </c>
      <c r="BD39" s="17">
        <v>4781772.6915569</v>
      </c>
      <c r="BE39" s="17">
        <v>0.00092366834117131</v>
      </c>
      <c r="BF39" s="17">
        <v>0.00091394396824464</v>
      </c>
      <c r="BG39" s="17">
        <v>0.012030772932783</v>
      </c>
      <c r="BH39" s="17">
        <v>-0.0079069147345644</v>
      </c>
      <c r="BI39" s="17">
        <v>-0.0076265045641026</v>
      </c>
      <c r="BJ39" s="17">
        <v>99.972682019058</v>
      </c>
      <c r="BK39" s="17">
        <v>103.9190996766</v>
      </c>
      <c r="BL39" s="19"/>
    </row>
    <row r="40" spans="1:64">
      <c r="A40" s="17">
        <v>8914731.4776008</v>
      </c>
      <c r="B40" s="17">
        <v>0.010034629680269</v>
      </c>
      <c r="C40" s="18">
        <f t="shared" si="1"/>
        <v>1.11574041561452e-9</v>
      </c>
      <c r="D40" s="18">
        <v>6.5944798839378e-11</v>
      </c>
      <c r="E40" s="18">
        <v>6.1903341931916e-11</v>
      </c>
      <c r="F40" s="18">
        <v>7.8661226918687e-11</v>
      </c>
      <c r="G40" s="18">
        <v>7.0603195766693e-11</v>
      </c>
      <c r="H40" s="18">
        <v>8.7554750654434e-11</v>
      </c>
      <c r="I40" s="18">
        <v>8.3125881810076e-11</v>
      </c>
      <c r="J40" s="18">
        <v>5.3021322931537e-11</v>
      </c>
      <c r="K40" s="18">
        <v>6.8491526729125e-11</v>
      </c>
      <c r="L40" s="18">
        <v>7.4858455662924e-11</v>
      </c>
      <c r="M40" s="18">
        <v>6.4215991982929e-11</v>
      </c>
      <c r="N40" s="18">
        <v>5.3116845259088e-11</v>
      </c>
      <c r="O40" s="18">
        <v>7.603886661053e-11</v>
      </c>
      <c r="P40" s="18">
        <v>4.9669539460845e-11</v>
      </c>
      <c r="Q40" s="18">
        <v>5.6827594647911e-11</v>
      </c>
      <c r="R40" s="18">
        <v>7.8784498954382e-11</v>
      </c>
      <c r="S40" s="18">
        <v>5.9153802797716e-11</v>
      </c>
      <c r="T40" s="18">
        <v>7.5396090570421e-11</v>
      </c>
      <c r="U40" s="18">
        <v>6.7706682864711e-11</v>
      </c>
      <c r="V40" s="18">
        <v>6.0612442911968e-11</v>
      </c>
      <c r="W40" s="18">
        <v>6.8863304282001e-11</v>
      </c>
      <c r="X40" s="18">
        <v>7.4054497463822e-11</v>
      </c>
      <c r="Y40" s="18">
        <v>4.7892668681714e-11</v>
      </c>
      <c r="Z40" s="18">
        <v>5.6248224300148e-11</v>
      </c>
      <c r="AA40" s="18">
        <v>5.2483997005447e-11</v>
      </c>
      <c r="AB40" s="17">
        <v>0.9999503172561</v>
      </c>
      <c r="AC40" s="17">
        <v>0.59561472229326</v>
      </c>
      <c r="AD40" s="17">
        <v>0.010536569897846</v>
      </c>
      <c r="AE40" s="18">
        <v>1.9950868130174e-11</v>
      </c>
      <c r="AF40" s="18">
        <v>9.1879470514453e-13</v>
      </c>
      <c r="AG40" s="18">
        <v>-6.628650165241e-12</v>
      </c>
      <c r="AH40" s="18">
        <v>7.1590239536728e-12</v>
      </c>
      <c r="AI40" s="18">
        <v>-6.6137064084046e-11</v>
      </c>
      <c r="AJ40" s="18">
        <v>-3.883201476536e-11</v>
      </c>
      <c r="AK40" s="18">
        <v>-6.369211254358e-13</v>
      </c>
      <c r="AL40" s="18">
        <v>-2.5219237218398e-11</v>
      </c>
      <c r="AM40" s="18">
        <v>2.6424410409237e-12</v>
      </c>
      <c r="AN40" s="18">
        <v>-2.0523141562987e-11</v>
      </c>
      <c r="AO40" s="18">
        <v>-1.1836508340135e-11</v>
      </c>
      <c r="AP40" s="18">
        <v>2.5160272396443e-11</v>
      </c>
      <c r="AQ40" s="18">
        <v>-1.8412300325166e-11</v>
      </c>
      <c r="AR40" s="18">
        <v>-2.5147187873911e-11</v>
      </c>
      <c r="AS40" s="18">
        <v>-3.171059363495e-11</v>
      </c>
      <c r="AT40" s="18">
        <v>-1.4463235401864e-11</v>
      </c>
      <c r="AU40" s="18">
        <v>-3.5525155410111e-11</v>
      </c>
      <c r="AV40" s="18">
        <v>-2.6724957222911e-11</v>
      </c>
      <c r="AW40" s="18">
        <v>-8.8992732705113e-12</v>
      </c>
      <c r="AX40" s="18">
        <v>-1.1084708267804e-11</v>
      </c>
      <c r="AY40" s="18">
        <v>-1.0688590108682e-11</v>
      </c>
      <c r="AZ40" s="18">
        <v>1.1496956769584e-11</v>
      </c>
      <c r="BA40" s="18">
        <v>1.4886809006554e-11</v>
      </c>
      <c r="BB40" s="18">
        <v>1.3102766001293e-11</v>
      </c>
      <c r="BC40" s="17">
        <v>14411100.325411</v>
      </c>
      <c r="BD40" s="17">
        <v>4810640.8956859</v>
      </c>
      <c r="BE40" s="17">
        <v>0.00098647062035873</v>
      </c>
      <c r="BF40" s="17">
        <v>0.00097094253629705</v>
      </c>
      <c r="BG40" s="17">
        <v>0.012562858655013</v>
      </c>
      <c r="BH40" s="17">
        <v>-0.0010381286395218</v>
      </c>
      <c r="BI40" s="17">
        <v>-0.0012753730895691</v>
      </c>
      <c r="BJ40" s="17">
        <v>99.968392684782</v>
      </c>
      <c r="BK40" s="17">
        <v>104.10066067805</v>
      </c>
      <c r="BL40" s="19"/>
    </row>
    <row r="41" spans="1:64">
      <c r="A41" s="17">
        <v>9362030.1764229</v>
      </c>
      <c r="B41" s="17">
        <v>0.010531848185692</v>
      </c>
      <c r="C41" s="18">
        <f t="shared" si="1"/>
        <v>1.1116028433178e-9</v>
      </c>
      <c r="D41" s="18">
        <v>6.5617974968581e-11</v>
      </c>
      <c r="E41" s="18">
        <v>6.1483465951558e-11</v>
      </c>
      <c r="F41" s="18">
        <v>7.8604229219162e-11</v>
      </c>
      <c r="G41" s="18">
        <v>7.036968977391e-11</v>
      </c>
      <c r="H41" s="18">
        <v>8.7545500309644e-11</v>
      </c>
      <c r="I41" s="18">
        <v>8.2848941681732e-11</v>
      </c>
      <c r="J41" s="18">
        <v>5.2492549046342e-11</v>
      </c>
      <c r="K41" s="18">
        <v>6.8019987878638e-11</v>
      </c>
      <c r="L41" s="18">
        <v>7.4663364387512e-11</v>
      </c>
      <c r="M41" s="18">
        <v>6.3789289652478e-11</v>
      </c>
      <c r="N41" s="18">
        <v>5.3285266630926e-11</v>
      </c>
      <c r="O41" s="18">
        <v>7.5840917305984e-11</v>
      </c>
      <c r="P41" s="18">
        <v>4.961395146206e-11</v>
      </c>
      <c r="Q41" s="18">
        <v>5.6684265758037e-11</v>
      </c>
      <c r="R41" s="18">
        <v>7.868902735449e-11</v>
      </c>
      <c r="S41" s="18">
        <v>5.876475779876e-11</v>
      </c>
      <c r="T41" s="18">
        <v>7.5214501713629e-11</v>
      </c>
      <c r="U41" s="18">
        <v>6.7603740942912e-11</v>
      </c>
      <c r="V41" s="18">
        <v>6.0140018520689e-11</v>
      </c>
      <c r="W41" s="18">
        <v>6.8366831986263e-11</v>
      </c>
      <c r="X41" s="18">
        <v>7.3633046269449e-11</v>
      </c>
      <c r="Y41" s="18">
        <v>4.7866851679885e-11</v>
      </c>
      <c r="Z41" s="18">
        <v>5.6126155779616e-11</v>
      </c>
      <c r="AA41" s="18">
        <v>5.2403299295987e-11</v>
      </c>
      <c r="AB41" s="17">
        <v>0.99997597704925</v>
      </c>
      <c r="AC41" s="17">
        <v>0.59407434504147</v>
      </c>
      <c r="AD41" s="17">
        <v>0.011033791445805</v>
      </c>
      <c r="AE41" s="18">
        <v>2.0190696426433e-11</v>
      </c>
      <c r="AF41" s="18">
        <v>8.8800569806095e-13</v>
      </c>
      <c r="AG41" s="18">
        <v>-6.7457004380027e-12</v>
      </c>
      <c r="AH41" s="18">
        <v>6.7692234782056e-12</v>
      </c>
      <c r="AI41" s="18">
        <v>-6.6718699346683e-11</v>
      </c>
      <c r="AJ41" s="18">
        <v>-3.9221376985842e-11</v>
      </c>
      <c r="AK41" s="18">
        <v>-9.5045926172941e-13</v>
      </c>
      <c r="AL41" s="18">
        <v>-2.5394071880541e-11</v>
      </c>
      <c r="AM41" s="18">
        <v>2.1038084729999e-12</v>
      </c>
      <c r="AN41" s="18">
        <v>-2.0843019084362e-11</v>
      </c>
      <c r="AO41" s="18">
        <v>-1.2558833720202e-11</v>
      </c>
      <c r="AP41" s="18">
        <v>2.5012911606186e-11</v>
      </c>
      <c r="AQ41" s="18">
        <v>-1.855861519353e-11</v>
      </c>
      <c r="AR41" s="18">
        <v>-2.5577502713811e-11</v>
      </c>
      <c r="AS41" s="18">
        <v>-3.2229983850702e-11</v>
      </c>
      <c r="AT41" s="18">
        <v>-1.498871443587e-11</v>
      </c>
      <c r="AU41" s="18">
        <v>-3.5809598660308e-11</v>
      </c>
      <c r="AV41" s="18">
        <v>-2.6898752919517e-11</v>
      </c>
      <c r="AW41" s="18">
        <v>-8.9164416446383e-12</v>
      </c>
      <c r="AX41" s="18">
        <v>-1.1161073002267e-11</v>
      </c>
      <c r="AY41" s="18">
        <v>-1.0464096275981e-11</v>
      </c>
      <c r="AZ41" s="18">
        <v>1.1816779612727e-11</v>
      </c>
      <c r="BA41" s="18">
        <v>1.4768865895865e-11</v>
      </c>
      <c r="BB41" s="18">
        <v>1.2522802336811e-11</v>
      </c>
      <c r="BC41" s="17">
        <v>14342803.651345</v>
      </c>
      <c r="BD41" s="17">
        <v>4840487.7141618</v>
      </c>
      <c r="BE41" s="17">
        <v>0.0010555439165071</v>
      </c>
      <c r="BF41" s="17">
        <v>0.0010334138503651</v>
      </c>
      <c r="BG41" s="17">
        <v>0.013139227683453</v>
      </c>
      <c r="BH41" s="17">
        <v>-0.0007912004781035</v>
      </c>
      <c r="BI41" s="17">
        <v>-0.00093170923638712</v>
      </c>
      <c r="BJ41" s="17">
        <v>99.964942468357</v>
      </c>
      <c r="BK41" s="17">
        <v>104.30045904826</v>
      </c>
      <c r="BL41" s="19"/>
    </row>
    <row r="42" spans="1:64">
      <c r="A42" s="17">
        <v>9804987.8025925</v>
      </c>
      <c r="B42" s="17">
        <v>0.011022271844682</v>
      </c>
      <c r="C42" s="18">
        <f t="shared" si="1"/>
        <v>1.10715705073385e-9</v>
      </c>
      <c r="D42" s="18">
        <v>6.5317779195707e-11</v>
      </c>
      <c r="E42" s="18">
        <v>6.1111881554467e-11</v>
      </c>
      <c r="F42" s="18">
        <v>7.8519416316556e-11</v>
      </c>
      <c r="G42" s="18">
        <v>7.0146893642787e-11</v>
      </c>
      <c r="H42" s="18">
        <v>8.7512161141354e-11</v>
      </c>
      <c r="I42" s="18">
        <v>8.2585169626874e-11</v>
      </c>
      <c r="J42" s="18">
        <v>5.203431034158e-11</v>
      </c>
      <c r="K42" s="18">
        <v>6.759431061626e-11</v>
      </c>
      <c r="L42" s="18">
        <v>7.4471160369651e-11</v>
      </c>
      <c r="M42" s="18">
        <v>6.3411601612963e-11</v>
      </c>
      <c r="N42" s="18">
        <v>5.3434616022507e-11</v>
      </c>
      <c r="O42" s="18">
        <v>7.5654652706478e-11</v>
      </c>
      <c r="P42" s="18">
        <v>4.9557949640889e-11</v>
      </c>
      <c r="Q42" s="18">
        <v>5.6543734382724e-11</v>
      </c>
      <c r="R42" s="18">
        <v>7.8597678334416e-11</v>
      </c>
      <c r="S42" s="18">
        <v>5.8428032532508e-11</v>
      </c>
      <c r="T42" s="18">
        <v>7.5032457413185e-11</v>
      </c>
      <c r="U42" s="18">
        <v>6.7501829314334e-11</v>
      </c>
      <c r="V42" s="18">
        <v>5.9724765838739e-11</v>
      </c>
      <c r="W42" s="18">
        <v>6.7919509348743e-11</v>
      </c>
      <c r="X42" s="18">
        <v>7.3238059420154e-11</v>
      </c>
      <c r="Y42" s="18">
        <v>4.7843191106484e-11</v>
      </c>
      <c r="Z42" s="18">
        <v>5.5991820172784e-11</v>
      </c>
      <c r="AA42" s="18">
        <v>5.2319166429469e-11</v>
      </c>
      <c r="AB42" s="17">
        <v>0.99999053369134</v>
      </c>
      <c r="AC42" s="17">
        <v>0.5928898079227</v>
      </c>
      <c r="AD42" s="17">
        <v>0.011524240550158</v>
      </c>
      <c r="AE42" s="18">
        <v>2.0357885963276e-11</v>
      </c>
      <c r="AF42" s="18">
        <v>8.639064691892e-13</v>
      </c>
      <c r="AG42" s="18">
        <v>-6.8398183658104e-12</v>
      </c>
      <c r="AH42" s="18">
        <v>6.4640970173585e-12</v>
      </c>
      <c r="AI42" s="18">
        <v>-6.7164057926112e-11</v>
      </c>
      <c r="AJ42" s="18">
        <v>-3.9532560139671e-11</v>
      </c>
      <c r="AK42" s="18">
        <v>-1.2305703257501e-12</v>
      </c>
      <c r="AL42" s="18">
        <v>-2.5551976892083e-11</v>
      </c>
      <c r="AM42" s="18">
        <v>1.6636395985686e-12</v>
      </c>
      <c r="AN42" s="18">
        <v>-2.1052426608255e-11</v>
      </c>
      <c r="AO42" s="18">
        <v>-1.3178536800034e-11</v>
      </c>
      <c r="AP42" s="18">
        <v>2.4861204142657e-11</v>
      </c>
      <c r="AQ42" s="18">
        <v>-1.8679364694023e-11</v>
      </c>
      <c r="AR42" s="18">
        <v>-2.5937338867365e-11</v>
      </c>
      <c r="AS42" s="18">
        <v>-3.2656603246527e-11</v>
      </c>
      <c r="AT42" s="18">
        <v>-1.5448420707708e-11</v>
      </c>
      <c r="AU42" s="18">
        <v>-3.5977632959348e-11</v>
      </c>
      <c r="AV42" s="18">
        <v>-2.7014088191592e-11</v>
      </c>
      <c r="AW42" s="18">
        <v>-8.8925809096714e-12</v>
      </c>
      <c r="AX42" s="18">
        <v>-1.1242191168234e-11</v>
      </c>
      <c r="AY42" s="18">
        <v>-1.0211954705702e-11</v>
      </c>
      <c r="AZ42" s="18">
        <v>1.2066385448092e-11</v>
      </c>
      <c r="BA42" s="18">
        <v>1.464202266439e-11</v>
      </c>
      <c r="BB42" s="18">
        <v>1.2010697230419e-11</v>
      </c>
      <c r="BC42" s="17">
        <v>14276378.994997</v>
      </c>
      <c r="BD42" s="17">
        <v>4868477.2247432</v>
      </c>
      <c r="BE42" s="17">
        <v>0.0011245652502554</v>
      </c>
      <c r="BF42" s="17">
        <v>0.0010956060245854</v>
      </c>
      <c r="BG42" s="17">
        <v>0.013706456274205</v>
      </c>
      <c r="BH42" s="17">
        <v>-0.0019075130396461</v>
      </c>
      <c r="BI42" s="17">
        <v>-0.0010256444195532</v>
      </c>
      <c r="BJ42" s="17">
        <v>99.972884661239</v>
      </c>
      <c r="BK42" s="17">
        <v>104.50399700489</v>
      </c>
      <c r="BL42" s="19"/>
    </row>
    <row r="43" spans="1:64">
      <c r="A43" s="17">
        <v>10163322.803859</v>
      </c>
      <c r="B43" s="17">
        <v>0.011417662495679</v>
      </c>
      <c r="C43" s="18">
        <f t="shared" si="1"/>
        <v>1.10341063418179e-9</v>
      </c>
      <c r="D43" s="18">
        <v>6.4975302868644e-11</v>
      </c>
      <c r="E43" s="18">
        <v>6.0698245913068e-11</v>
      </c>
      <c r="F43" s="18">
        <v>7.8385390623252e-11</v>
      </c>
      <c r="G43" s="18">
        <v>6.9876565887261e-11</v>
      </c>
      <c r="H43" s="18">
        <v>8.7432859747305e-11</v>
      </c>
      <c r="I43" s="18">
        <v>8.227377464771e-11</v>
      </c>
      <c r="J43" s="18">
        <v>5.1533117154416e-11</v>
      </c>
      <c r="K43" s="18">
        <v>6.7108802140241e-11</v>
      </c>
      <c r="L43" s="18">
        <v>7.4223764369898e-11</v>
      </c>
      <c r="M43" s="18">
        <v>6.298341481377e-11</v>
      </c>
      <c r="N43" s="18">
        <v>5.3576795850568e-11</v>
      </c>
      <c r="O43" s="18">
        <v>7.5433800643044e-11</v>
      </c>
      <c r="P43" s="18">
        <v>4.9475483628037e-11</v>
      </c>
      <c r="Q43" s="18">
        <v>5.6367692793208e-11</v>
      </c>
      <c r="R43" s="18">
        <v>7.8483019005472e-11</v>
      </c>
      <c r="S43" s="18">
        <v>5.8057806517876e-11</v>
      </c>
      <c r="T43" s="18">
        <v>7.4799521652367e-11</v>
      </c>
      <c r="U43" s="18">
        <v>6.7363753187538e-11</v>
      </c>
      <c r="V43" s="18">
        <v>5.9259269493189e-11</v>
      </c>
      <c r="W43" s="18">
        <v>6.7413968304574e-11</v>
      </c>
      <c r="X43" s="18">
        <v>7.277249426029e-11</v>
      </c>
      <c r="Y43" s="18">
        <v>4.779325349504e-11</v>
      </c>
      <c r="Z43" s="18">
        <v>5.5814897232026e-11</v>
      </c>
      <c r="AA43" s="18">
        <v>5.2205681708895e-11</v>
      </c>
      <c r="AB43" s="17">
        <v>0.99992519409027</v>
      </c>
      <c r="AC43" s="17">
        <v>0.59116912495642</v>
      </c>
      <c r="AD43" s="17">
        <v>0.011919578511612</v>
      </c>
      <c r="AE43" s="18">
        <v>2.0559980518809e-11</v>
      </c>
      <c r="AF43" s="18">
        <v>8.4372293964764e-13</v>
      </c>
      <c r="AG43" s="18">
        <v>-6.9655070697973e-12</v>
      </c>
      <c r="AH43" s="18">
        <v>6.1101595926443e-12</v>
      </c>
      <c r="AI43" s="18">
        <v>-6.78101660478e-11</v>
      </c>
      <c r="AJ43" s="18">
        <v>-3.9947495548405e-11</v>
      </c>
      <c r="AK43" s="18">
        <v>-1.520771636974e-12</v>
      </c>
      <c r="AL43" s="18">
        <v>-2.5781104855616e-11</v>
      </c>
      <c r="AM43" s="18">
        <v>1.1365248482152e-12</v>
      </c>
      <c r="AN43" s="18">
        <v>-2.1348422163838e-11</v>
      </c>
      <c r="AO43" s="18">
        <v>-1.3868704686915e-11</v>
      </c>
      <c r="AP43" s="18">
        <v>2.4700370902628e-11</v>
      </c>
      <c r="AQ43" s="18">
        <v>-1.8846672295743e-11</v>
      </c>
      <c r="AR43" s="18">
        <v>-2.6381905970831e-11</v>
      </c>
      <c r="AS43" s="18">
        <v>-3.321690811519e-11</v>
      </c>
      <c r="AT43" s="18">
        <v>-1.5984101783777e-11</v>
      </c>
      <c r="AU43" s="18">
        <v>-3.6301437288313e-11</v>
      </c>
      <c r="AV43" s="18">
        <v>-2.7216338442779e-11</v>
      </c>
      <c r="AW43" s="18">
        <v>-8.9035166822191e-12</v>
      </c>
      <c r="AX43" s="18">
        <v>-1.1381542625196e-11</v>
      </c>
      <c r="AY43" s="18">
        <v>-1.0030920531386e-11</v>
      </c>
      <c r="AZ43" s="18">
        <v>1.2328059045223e-11</v>
      </c>
      <c r="BA43" s="18">
        <v>1.452122639264e-11</v>
      </c>
      <c r="BB43" s="18">
        <v>1.1470071154669e-11</v>
      </c>
      <c r="BC43" s="17">
        <v>14223508.698687</v>
      </c>
      <c r="BD43" s="17">
        <v>4890134.423166</v>
      </c>
      <c r="BE43" s="17">
        <v>0.001180777777049</v>
      </c>
      <c r="BF43" s="17">
        <v>0.0011460787323924</v>
      </c>
      <c r="BG43" s="17">
        <v>0.014162764185397</v>
      </c>
      <c r="BH43" s="17">
        <v>0.0014085819457852</v>
      </c>
      <c r="BI43" s="17">
        <v>0.0010721337859748</v>
      </c>
      <c r="BJ43" s="17">
        <v>99.960209769285</v>
      </c>
      <c r="BK43" s="17">
        <v>104.64175656993</v>
      </c>
      <c r="BL43" s="19"/>
    </row>
    <row r="44" spans="1:64">
      <c r="A44" s="17">
        <v>10503639.86991</v>
      </c>
      <c r="B44" s="17">
        <v>0.011791952082608</v>
      </c>
      <c r="C44" s="18">
        <f t="shared" si="1"/>
        <v>1.09982608651459e-9</v>
      </c>
      <c r="D44" s="18">
        <v>6.4720952844059e-11</v>
      </c>
      <c r="E44" s="18">
        <v>6.0406346705132e-11</v>
      </c>
      <c r="F44" s="18">
        <v>7.8274153961938e-11</v>
      </c>
      <c r="G44" s="18">
        <v>6.9677384106669e-11</v>
      </c>
      <c r="H44" s="18">
        <v>8.7362636682207e-11</v>
      </c>
      <c r="I44" s="18">
        <v>8.2035445520151e-11</v>
      </c>
      <c r="J44" s="18">
        <v>5.1180671839258e-11</v>
      </c>
      <c r="K44" s="18">
        <v>6.6759003849629e-11</v>
      </c>
      <c r="L44" s="18">
        <v>7.4032873046549e-11</v>
      </c>
      <c r="M44" s="18">
        <v>6.2675294534517e-11</v>
      </c>
      <c r="N44" s="18">
        <v>5.3695686481586e-11</v>
      </c>
      <c r="O44" s="18">
        <v>7.5267075541773e-11</v>
      </c>
      <c r="P44" s="18">
        <v>4.942594446471e-11</v>
      </c>
      <c r="Q44" s="18">
        <v>5.6247924879044e-11</v>
      </c>
      <c r="R44" s="18">
        <v>7.8403600151027e-11</v>
      </c>
      <c r="S44" s="18">
        <v>5.7802656868324e-11</v>
      </c>
      <c r="T44" s="18">
        <v>7.4622662964927e-11</v>
      </c>
      <c r="U44" s="18">
        <v>6.7260609118707e-11</v>
      </c>
      <c r="V44" s="18">
        <v>5.8924383373336e-11</v>
      </c>
      <c r="W44" s="18">
        <v>6.7047454218395e-11</v>
      </c>
      <c r="X44" s="18">
        <v>7.2426950712229e-11</v>
      </c>
      <c r="Y44" s="18">
        <v>4.7770994017736e-11</v>
      </c>
      <c r="Z44" s="18">
        <v>5.5686764046667e-11</v>
      </c>
      <c r="AA44" s="18">
        <v>5.2131782219348e-11</v>
      </c>
      <c r="AB44" s="17">
        <v>0.99997055306752</v>
      </c>
      <c r="AC44" s="17">
        <v>0.59015170922329</v>
      </c>
      <c r="AD44" s="17">
        <v>0.012293851131732</v>
      </c>
      <c r="AE44" s="18">
        <v>2.0715142284561e-11</v>
      </c>
      <c r="AF44" s="18">
        <v>8.3435288601911e-13</v>
      </c>
      <c r="AG44" s="18">
        <v>-6.9995017097676e-12</v>
      </c>
      <c r="AH44" s="18">
        <v>5.8617895091387e-12</v>
      </c>
      <c r="AI44" s="18">
        <v>-6.8223547947741e-11</v>
      </c>
      <c r="AJ44" s="18">
        <v>-4.0237681259144e-11</v>
      </c>
      <c r="AK44" s="18">
        <v>-1.7246676269474e-12</v>
      </c>
      <c r="AL44" s="18">
        <v>-2.5927712985884e-11</v>
      </c>
      <c r="AM44" s="18">
        <v>7.2651626810151e-13</v>
      </c>
      <c r="AN44" s="18">
        <v>-2.1512384536e-11</v>
      </c>
      <c r="AO44" s="18">
        <v>-1.4345226546273e-11</v>
      </c>
      <c r="AP44" s="18">
        <v>2.4576444018548e-11</v>
      </c>
      <c r="AQ44" s="18">
        <v>-1.8962140005432e-11</v>
      </c>
      <c r="AR44" s="18">
        <v>-2.6689797622267e-11</v>
      </c>
      <c r="AS44" s="18">
        <v>-3.3552268518297e-11</v>
      </c>
      <c r="AT44" s="18">
        <v>-1.6342694591021e-11</v>
      </c>
      <c r="AU44" s="18">
        <v>-3.6432567230447e-11</v>
      </c>
      <c r="AV44" s="18">
        <v>-2.729915732947e-11</v>
      </c>
      <c r="AW44" s="18">
        <v>-8.9204793616649e-12</v>
      </c>
      <c r="AX44" s="18">
        <v>-1.1442053742186e-11</v>
      </c>
      <c r="AY44" s="18">
        <v>-9.8557421598425e-12</v>
      </c>
      <c r="AZ44" s="18">
        <v>1.2496899395724e-11</v>
      </c>
      <c r="BA44" s="18">
        <v>1.4425028448145e-11</v>
      </c>
      <c r="BB44" s="18">
        <v>1.1080301968204e-11</v>
      </c>
      <c r="BC44" s="17">
        <v>14174006.445379</v>
      </c>
      <c r="BD44" s="17">
        <v>4909850.2710895</v>
      </c>
      <c r="BE44" s="17">
        <v>0.0012344587738138</v>
      </c>
      <c r="BF44" s="17">
        <v>0.0011941502500333</v>
      </c>
      <c r="BG44" s="17">
        <v>0.01459401200082</v>
      </c>
      <c r="BH44" s="17">
        <v>0.00041147482530437</v>
      </c>
      <c r="BI44" s="17">
        <v>0.00017664974891028</v>
      </c>
      <c r="BJ44" s="17">
        <v>99.958585338688</v>
      </c>
      <c r="BK44" s="17">
        <v>104.78328999176</v>
      </c>
      <c r="BL44" s="19"/>
    </row>
    <row r="45" spans="1:64">
      <c r="A45" s="17">
        <v>10983835.289095</v>
      </c>
      <c r="B45" s="17">
        <v>0.012318338860523</v>
      </c>
      <c r="C45" s="18">
        <f t="shared" si="1"/>
        <v>1.09619283500954e-9</v>
      </c>
      <c r="D45" s="18">
        <v>6.4373330061311e-11</v>
      </c>
      <c r="E45" s="18">
        <v>6.0013701973353e-11</v>
      </c>
      <c r="F45" s="18">
        <v>7.8091842656439e-11</v>
      </c>
      <c r="G45" s="18">
        <v>6.9393256910275e-11</v>
      </c>
      <c r="H45" s="18">
        <v>8.7245536878849e-11</v>
      </c>
      <c r="I45" s="18">
        <v>8.1705138430566e-11</v>
      </c>
      <c r="J45" s="18">
        <v>5.0716917758228e-11</v>
      </c>
      <c r="K45" s="18">
        <v>6.6289922815415e-11</v>
      </c>
      <c r="L45" s="18">
        <v>7.3757520945497e-11</v>
      </c>
      <c r="M45" s="18">
        <v>6.226562832476e-11</v>
      </c>
      <c r="N45" s="18">
        <v>5.3831061962659e-11</v>
      </c>
      <c r="O45" s="18">
        <v>7.5036301888962e-11</v>
      </c>
      <c r="P45" s="18">
        <v>4.9336199134145e-11</v>
      </c>
      <c r="Q45" s="18">
        <v>5.6064808298738e-11</v>
      </c>
      <c r="R45" s="18">
        <v>7.8284642494593e-11</v>
      </c>
      <c r="S45" s="18">
        <v>5.7464217198938e-11</v>
      </c>
      <c r="T45" s="18">
        <v>7.4362548417488e-11</v>
      </c>
      <c r="U45" s="18">
        <v>6.7107107279364e-11</v>
      </c>
      <c r="V45" s="18">
        <v>5.8479433912026e-11</v>
      </c>
      <c r="W45" s="18">
        <v>6.6555681104258e-11</v>
      </c>
      <c r="X45" s="18">
        <v>7.195322025937e-11</v>
      </c>
      <c r="Y45" s="18">
        <v>4.7720032836444e-11</v>
      </c>
      <c r="Z45" s="18">
        <v>5.5484464243855e-11</v>
      </c>
      <c r="AA45" s="18">
        <v>5.2005935043779e-11</v>
      </c>
      <c r="AB45" s="17">
        <v>0.999988369025</v>
      </c>
      <c r="AC45" s="17">
        <v>0.58860576130965</v>
      </c>
      <c r="AD45" s="17">
        <v>0.012820213529367</v>
      </c>
      <c r="AE45" s="18">
        <v>2.0890483809608e-11</v>
      </c>
      <c r="AF45" s="18">
        <v>8.2364563295761e-13</v>
      </c>
      <c r="AG45" s="18">
        <v>-7.1016425108156e-12</v>
      </c>
      <c r="AH45" s="18">
        <v>5.5607161387843e-12</v>
      </c>
      <c r="AI45" s="18">
        <v>-6.8806114240026e-11</v>
      </c>
      <c r="AJ45" s="18">
        <v>-4.0670565445071e-11</v>
      </c>
      <c r="AK45" s="18">
        <v>-1.9963775740461e-12</v>
      </c>
      <c r="AL45" s="18">
        <v>-2.6137175991441e-11</v>
      </c>
      <c r="AM45" s="18">
        <v>1.9662297612522e-13</v>
      </c>
      <c r="AN45" s="18">
        <v>-2.173628660408e-11</v>
      </c>
      <c r="AO45" s="18">
        <v>-1.498449599783e-11</v>
      </c>
      <c r="AP45" s="18">
        <v>2.4387411304765e-11</v>
      </c>
      <c r="AQ45" s="18">
        <v>-1.9144165471944e-11</v>
      </c>
      <c r="AR45" s="18">
        <v>-2.7116934729818e-11</v>
      </c>
      <c r="AS45" s="18">
        <v>-3.407433071094e-11</v>
      </c>
      <c r="AT45" s="18">
        <v>-1.6846137592914e-11</v>
      </c>
      <c r="AU45" s="18">
        <v>-3.6663410935405e-11</v>
      </c>
      <c r="AV45" s="18">
        <v>-2.7447308040755e-11</v>
      </c>
      <c r="AW45" s="18">
        <v>-8.9325886479613e-12</v>
      </c>
      <c r="AX45" s="18">
        <v>-1.1573880275496e-11</v>
      </c>
      <c r="AY45" s="18">
        <v>-9.6601293451247e-12</v>
      </c>
      <c r="AZ45" s="18">
        <v>1.270304353669e-11</v>
      </c>
      <c r="BA45" s="18">
        <v>1.4298768661654e-11</v>
      </c>
      <c r="BB45" s="18">
        <v>1.0586085367549e-11</v>
      </c>
      <c r="BC45" s="17">
        <v>14105269.594499</v>
      </c>
      <c r="BD45" s="17">
        <v>4936525.3410403</v>
      </c>
      <c r="BE45" s="17">
        <v>0.0013105372056636</v>
      </c>
      <c r="BF45" s="17">
        <v>0.0012620897447748</v>
      </c>
      <c r="BG45" s="17">
        <v>0.01519931138004</v>
      </c>
      <c r="BH45" s="17">
        <v>-0.0011191799443414</v>
      </c>
      <c r="BI45" s="17">
        <v>-0.0014052363261455</v>
      </c>
      <c r="BJ45" s="17">
        <v>99.957899654111</v>
      </c>
      <c r="BK45" s="17">
        <v>104.97915602876</v>
      </c>
      <c r="BL45" s="19"/>
    </row>
    <row r="46" spans="1:64">
      <c r="A46" s="17">
        <v>11395650.880588</v>
      </c>
      <c r="B46" s="17">
        <v>0.01276803172048</v>
      </c>
      <c r="C46" s="18">
        <f t="shared" si="1"/>
        <v>1.09197628561531e-9</v>
      </c>
      <c r="D46" s="18">
        <v>6.3987933091736e-11</v>
      </c>
      <c r="E46" s="18">
        <v>5.9591791146119e-11</v>
      </c>
      <c r="F46" s="18">
        <v>7.7860507986994e-11</v>
      </c>
      <c r="G46" s="18">
        <v>6.906435821211e-11</v>
      </c>
      <c r="H46" s="18">
        <v>8.7086239708242e-11</v>
      </c>
      <c r="I46" s="18">
        <v>8.1329486068882e-11</v>
      </c>
      <c r="J46" s="18">
        <v>5.0224265899068e-11</v>
      </c>
      <c r="K46" s="18">
        <v>6.578606856043e-11</v>
      </c>
      <c r="L46" s="18">
        <v>7.3433195931069e-11</v>
      </c>
      <c r="M46" s="18">
        <v>6.1818685029318e-11</v>
      </c>
      <c r="N46" s="18">
        <v>5.396076379503e-11</v>
      </c>
      <c r="O46" s="18">
        <v>7.4774179516074e-11</v>
      </c>
      <c r="P46" s="18">
        <v>4.922586986049e-11</v>
      </c>
      <c r="Q46" s="18">
        <v>5.5855099063087e-11</v>
      </c>
      <c r="R46" s="18">
        <v>7.8147545540743e-11</v>
      </c>
      <c r="S46" s="18">
        <v>5.7105949912141e-11</v>
      </c>
      <c r="T46" s="18">
        <v>7.4051767146781e-11</v>
      </c>
      <c r="U46" s="18">
        <v>6.6920159625072e-11</v>
      </c>
      <c r="V46" s="18">
        <v>5.799658273665e-11</v>
      </c>
      <c r="W46" s="18">
        <v>6.6024742956219e-11</v>
      </c>
      <c r="X46" s="18">
        <v>7.1428407183495e-11</v>
      </c>
      <c r="Y46" s="18">
        <v>4.7650290322034e-11</v>
      </c>
      <c r="Z46" s="18">
        <v>5.5246244768343e-11</v>
      </c>
      <c r="AA46" s="18">
        <v>5.1857584376073e-11</v>
      </c>
      <c r="AB46" s="17">
        <v>0.99990793568911</v>
      </c>
      <c r="AC46" s="17">
        <v>0.58670045063947</v>
      </c>
      <c r="AD46" s="17">
        <v>0.01326987741036</v>
      </c>
      <c r="AE46" s="18">
        <v>2.1099521047669e-11</v>
      </c>
      <c r="AF46" s="18">
        <v>8.1062049810234e-13</v>
      </c>
      <c r="AG46" s="18">
        <v>-7.2052496165303e-12</v>
      </c>
      <c r="AH46" s="18">
        <v>5.209196841096e-12</v>
      </c>
      <c r="AI46" s="18">
        <v>-6.9577045129602e-11</v>
      </c>
      <c r="AJ46" s="18">
        <v>-4.1176327891934e-11</v>
      </c>
      <c r="AK46" s="18">
        <v>-2.2635240391318e-12</v>
      </c>
      <c r="AL46" s="18">
        <v>-2.637379966847e-11</v>
      </c>
      <c r="AM46" s="18">
        <v>-4.1293762389749e-13</v>
      </c>
      <c r="AN46" s="18">
        <v>-2.2025606900144e-11</v>
      </c>
      <c r="AO46" s="18">
        <v>-1.5680783109129e-11</v>
      </c>
      <c r="AP46" s="18">
        <v>2.4199579655455e-11</v>
      </c>
      <c r="AQ46" s="18">
        <v>-1.9359361184182e-11</v>
      </c>
      <c r="AR46" s="18">
        <v>-2.7598709244368e-11</v>
      </c>
      <c r="AS46" s="18">
        <v>-3.4655800602408e-11</v>
      </c>
      <c r="AT46" s="18">
        <v>-1.7396013932419e-11</v>
      </c>
      <c r="AU46" s="18">
        <v>-3.699253656687e-11</v>
      </c>
      <c r="AV46" s="18">
        <v>-2.767681470234e-11</v>
      </c>
      <c r="AW46" s="18">
        <v>-8.9858137370914e-12</v>
      </c>
      <c r="AX46" s="18">
        <v>-1.1727464776282e-11</v>
      </c>
      <c r="AY46" s="18">
        <v>-9.532828102939e-12</v>
      </c>
      <c r="AZ46" s="18">
        <v>1.2917573819969e-11</v>
      </c>
      <c r="BA46" s="18">
        <v>1.4176442227244e-11</v>
      </c>
      <c r="BB46" s="18">
        <v>1.0066322302429e-11</v>
      </c>
      <c r="BC46" s="17">
        <v>14047358.379792</v>
      </c>
      <c r="BD46" s="17">
        <v>4958332.6090422</v>
      </c>
      <c r="BE46" s="17">
        <v>0.0013761012497342</v>
      </c>
      <c r="BF46" s="17">
        <v>0.0013204760404124</v>
      </c>
      <c r="BG46" s="17">
        <v>0.01571531120797</v>
      </c>
      <c r="BH46" s="17">
        <v>-0.00017749542429238</v>
      </c>
      <c r="BI46" s="17">
        <v>-0.00047306038646159</v>
      </c>
      <c r="BJ46" s="17">
        <v>99.954875725671</v>
      </c>
      <c r="BK46" s="17">
        <v>105.13727432644</v>
      </c>
      <c r="BL46" s="19"/>
    </row>
    <row r="47" spans="1:64">
      <c r="A47" s="17">
        <v>11681129.526869</v>
      </c>
      <c r="B47" s="17">
        <v>0.013078791504498</v>
      </c>
      <c r="C47" s="18">
        <f t="shared" si="1"/>
        <v>1.08855701841922e-9</v>
      </c>
      <c r="D47" s="18">
        <v>6.3774273486785e-11</v>
      </c>
      <c r="E47" s="18">
        <v>5.936330850063e-11</v>
      </c>
      <c r="F47" s="18">
        <v>7.7725072868534e-11</v>
      </c>
      <c r="G47" s="18">
        <v>6.8885968325197e-11</v>
      </c>
      <c r="H47" s="18">
        <v>8.6992685512776e-11</v>
      </c>
      <c r="I47" s="18">
        <v>8.1123359721149e-11</v>
      </c>
      <c r="J47" s="18">
        <v>4.9959844603737e-11</v>
      </c>
      <c r="K47" s="18">
        <v>6.550964704672e-11</v>
      </c>
      <c r="L47" s="18">
        <v>7.3249725850557e-11</v>
      </c>
      <c r="M47" s="18">
        <v>6.1576877475436e-11</v>
      </c>
      <c r="N47" s="18">
        <v>5.4049205394261e-11</v>
      </c>
      <c r="O47" s="18">
        <v>7.462886976187e-11</v>
      </c>
      <c r="P47" s="18">
        <v>4.9176432967984e-11</v>
      </c>
      <c r="Q47" s="18">
        <v>5.5750964360227e-11</v>
      </c>
      <c r="R47" s="18">
        <v>7.8075152383162e-11</v>
      </c>
      <c r="S47" s="18">
        <v>5.691785280444e-11</v>
      </c>
      <c r="T47" s="18">
        <v>7.3879932159665e-11</v>
      </c>
      <c r="U47" s="18">
        <v>6.6816169368914e-11</v>
      </c>
      <c r="V47" s="18">
        <v>5.7737280226649e-11</v>
      </c>
      <c r="W47" s="18">
        <v>6.573090362475e-11</v>
      </c>
      <c r="X47" s="18">
        <v>7.1136445185396e-11</v>
      </c>
      <c r="Y47" s="18">
        <v>4.7626753469644e-11</v>
      </c>
      <c r="Z47" s="18">
        <v>5.5120643482417e-11</v>
      </c>
      <c r="AA47" s="18">
        <v>5.1786806672927e-11</v>
      </c>
      <c r="AB47" s="17">
        <v>0.9999638896981</v>
      </c>
      <c r="AC47" s="17">
        <v>0.58593134213655</v>
      </c>
      <c r="AD47" s="17">
        <v>0.013580634475505</v>
      </c>
      <c r="AE47" s="18">
        <v>2.1201113291511e-11</v>
      </c>
      <c r="AF47" s="18">
        <v>8.0708866264348e-13</v>
      </c>
      <c r="AG47" s="18">
        <v>-7.2280374503621e-12</v>
      </c>
      <c r="AH47" s="18">
        <v>5.0562593582432e-12</v>
      </c>
      <c r="AI47" s="18">
        <v>-6.985676325078e-11</v>
      </c>
      <c r="AJ47" s="18">
        <v>-4.1398585950804e-11</v>
      </c>
      <c r="AK47" s="18">
        <v>-2.4185500718472e-12</v>
      </c>
      <c r="AL47" s="18">
        <v>-2.6484424350557e-11</v>
      </c>
      <c r="AM47" s="18">
        <v>-7.2436436869717e-13</v>
      </c>
      <c r="AN47" s="18">
        <v>-2.2120877148086e-11</v>
      </c>
      <c r="AO47" s="18">
        <v>-1.6035879366719e-11</v>
      </c>
      <c r="AP47" s="18">
        <v>2.4085686678253e-11</v>
      </c>
      <c r="AQ47" s="18">
        <v>-1.9463107177263e-11</v>
      </c>
      <c r="AR47" s="18">
        <v>-2.783279192641e-11</v>
      </c>
      <c r="AS47" s="18">
        <v>-3.4927621907944e-11</v>
      </c>
      <c r="AT47" s="18">
        <v>-1.7685125086928e-11</v>
      </c>
      <c r="AU47" s="18">
        <v>-3.7067804667467e-11</v>
      </c>
      <c r="AV47" s="18">
        <v>-2.7712511990977e-11</v>
      </c>
      <c r="AW47" s="18">
        <v>-8.9774195583804e-12</v>
      </c>
      <c r="AX47" s="18">
        <v>-1.1796661907287e-11</v>
      </c>
      <c r="AY47" s="18">
        <v>-9.4035134187912e-12</v>
      </c>
      <c r="AZ47" s="18">
        <v>1.3016410246709e-11</v>
      </c>
      <c r="BA47" s="18">
        <v>1.4100355247506e-11</v>
      </c>
      <c r="BB47" s="18">
        <v>9.7817571933704e-12</v>
      </c>
      <c r="BC47" s="17">
        <v>14007785.105979</v>
      </c>
      <c r="BD47" s="17">
        <v>4972892.6467326</v>
      </c>
      <c r="BE47" s="17">
        <v>0.0014216813922587</v>
      </c>
      <c r="BF47" s="17">
        <v>0.0013609845636183</v>
      </c>
      <c r="BG47" s="17">
        <v>0.016071324095231</v>
      </c>
      <c r="BH47" s="17">
        <v>-0.0041513538773896</v>
      </c>
      <c r="BI47" s="17">
        <v>-0.0043316889033818</v>
      </c>
      <c r="BJ47" s="17">
        <v>99.956111353801</v>
      </c>
      <c r="BK47" s="17">
        <v>105.25194845487</v>
      </c>
      <c r="BL47" s="19"/>
    </row>
    <row r="48" spans="1:64">
      <c r="A48" s="17">
        <v>12083946.640363</v>
      </c>
      <c r="B48" s="17">
        <v>0.013516085342306</v>
      </c>
      <c r="C48" s="18">
        <f t="shared" si="1"/>
        <v>1.0855890257863e-9</v>
      </c>
      <c r="D48" s="18">
        <v>6.3483595733804e-11</v>
      </c>
      <c r="E48" s="18">
        <v>5.9053697932016e-11</v>
      </c>
      <c r="F48" s="18">
        <v>7.7520482361623e-11</v>
      </c>
      <c r="G48" s="18">
        <v>6.8631917140836e-11</v>
      </c>
      <c r="H48" s="18">
        <v>8.6857570892199e-11</v>
      </c>
      <c r="I48" s="18">
        <v>8.0838238185587e-11</v>
      </c>
      <c r="J48" s="18">
        <v>4.9610591422842e-11</v>
      </c>
      <c r="K48" s="18">
        <v>6.5136933901247e-11</v>
      </c>
      <c r="L48" s="18">
        <v>7.2988125101629e-11</v>
      </c>
      <c r="M48" s="18">
        <v>6.1251182158184e-11</v>
      </c>
      <c r="N48" s="18">
        <v>5.4142749895857e-11</v>
      </c>
      <c r="O48" s="18">
        <v>7.4430833437664e-11</v>
      </c>
      <c r="P48" s="18">
        <v>4.908889452065e-11</v>
      </c>
      <c r="Q48" s="18">
        <v>5.5591318145376e-11</v>
      </c>
      <c r="R48" s="18">
        <v>7.7966599291642e-11</v>
      </c>
      <c r="S48" s="18">
        <v>5.6664384854795e-11</v>
      </c>
      <c r="T48" s="18">
        <v>7.3629514253606e-11</v>
      </c>
      <c r="U48" s="18">
        <v>6.6667881453123e-11</v>
      </c>
      <c r="V48" s="18">
        <v>5.7386158579964e-11</v>
      </c>
      <c r="W48" s="18">
        <v>6.5334669767735e-11</v>
      </c>
      <c r="X48" s="18">
        <v>7.0737038947901e-11</v>
      </c>
      <c r="Y48" s="18">
        <v>4.7573798889877e-11</v>
      </c>
      <c r="Z48" s="18">
        <v>5.4929997160362e-11</v>
      </c>
      <c r="AA48" s="18">
        <v>5.1669080603242e-11</v>
      </c>
      <c r="AB48" s="17">
        <v>0.99998575744026</v>
      </c>
      <c r="AC48" s="17">
        <v>0.58464523242992</v>
      </c>
      <c r="AD48" s="17">
        <v>0.014017894708104</v>
      </c>
      <c r="AE48" s="18">
        <v>2.1333148917113e-11</v>
      </c>
      <c r="AF48" s="18">
        <v>8.032899237039e-13</v>
      </c>
      <c r="AG48" s="18">
        <v>-7.2968902370666e-12</v>
      </c>
      <c r="AH48" s="18">
        <v>4.8404575654217e-12</v>
      </c>
      <c r="AI48" s="18">
        <v>-7.0346292397211e-11</v>
      </c>
      <c r="AJ48" s="18">
        <v>-4.1753629267398e-11</v>
      </c>
      <c r="AK48" s="18">
        <v>-2.6154547038224e-12</v>
      </c>
      <c r="AL48" s="18">
        <v>-2.6661124876419e-11</v>
      </c>
      <c r="AM48" s="18">
        <v>-1.1585364648955e-12</v>
      </c>
      <c r="AN48" s="18">
        <v>-2.2287126992345e-11</v>
      </c>
      <c r="AO48" s="18">
        <v>-1.652857492103e-11</v>
      </c>
      <c r="AP48" s="18">
        <v>2.3930847451754e-11</v>
      </c>
      <c r="AQ48" s="18">
        <v>-1.9621435336939e-11</v>
      </c>
      <c r="AR48" s="18">
        <v>-2.8172352197884e-11</v>
      </c>
      <c r="AS48" s="18">
        <v>-3.535085337896e-11</v>
      </c>
      <c r="AT48" s="18">
        <v>-1.8097880950687e-11</v>
      </c>
      <c r="AU48" s="18">
        <v>-3.7245165979657e-11</v>
      </c>
      <c r="AV48" s="18">
        <v>-2.7833179107026e-11</v>
      </c>
      <c r="AW48" s="18">
        <v>-8.9892310153231e-12</v>
      </c>
      <c r="AX48" s="18">
        <v>-1.19152267294e-11</v>
      </c>
      <c r="AY48" s="18">
        <v>-9.2808405836854e-12</v>
      </c>
      <c r="AZ48" s="18">
        <v>1.3147574366155e-11</v>
      </c>
      <c r="BA48" s="18">
        <v>1.4006867389282e-11</v>
      </c>
      <c r="BB48" s="18">
        <v>9.4140591300604e-12</v>
      </c>
      <c r="BC48" s="17">
        <v>13952681.781963</v>
      </c>
      <c r="BD48" s="17">
        <v>4992782.279495</v>
      </c>
      <c r="BE48" s="17">
        <v>0.0014861664627548</v>
      </c>
      <c r="BF48" s="17">
        <v>0.0014181903040466</v>
      </c>
      <c r="BG48" s="17">
        <v>0.016571466579124</v>
      </c>
      <c r="BH48" s="17">
        <v>-0.0028193537502937</v>
      </c>
      <c r="BI48" s="17">
        <v>-0.0029749422712122</v>
      </c>
      <c r="BJ48" s="17">
        <v>99.952568170773</v>
      </c>
      <c r="BK48" s="17">
        <v>105.39880777844</v>
      </c>
      <c r="BL48" s="19"/>
    </row>
    <row r="49" spans="1:64">
      <c r="A49" s="17">
        <v>12429402.596895</v>
      </c>
      <c r="B49" s="17">
        <v>0.013889976814504</v>
      </c>
      <c r="C49" s="18">
        <f t="shared" si="1"/>
        <v>1.0823129985989e-9</v>
      </c>
      <c r="D49" s="18">
        <v>6.3176415508388e-11</v>
      </c>
      <c r="E49" s="18">
        <v>5.8727906770809e-11</v>
      </c>
      <c r="F49" s="18">
        <v>7.7291556615575e-11</v>
      </c>
      <c r="G49" s="18">
        <v>6.8358195361986e-11</v>
      </c>
      <c r="H49" s="18">
        <v>8.6708658934244e-11</v>
      </c>
      <c r="I49" s="18">
        <v>8.0536171561931e-11</v>
      </c>
      <c r="J49" s="18">
        <v>4.9246234195657e-11</v>
      </c>
      <c r="K49" s="18">
        <v>6.4748185616578e-11</v>
      </c>
      <c r="L49" s="18">
        <v>7.2706224729428e-11</v>
      </c>
      <c r="M49" s="18">
        <v>6.0909756056513e-11</v>
      </c>
      <c r="N49" s="18">
        <v>5.4246700650468e-11</v>
      </c>
      <c r="O49" s="18">
        <v>7.4222131341715e-11</v>
      </c>
      <c r="P49" s="18">
        <v>4.8996719056056e-11</v>
      </c>
      <c r="Q49" s="18">
        <v>5.542391299404e-11</v>
      </c>
      <c r="R49" s="18">
        <v>7.7852635984822e-11</v>
      </c>
      <c r="S49" s="18">
        <v>5.6404761000971e-11</v>
      </c>
      <c r="T49" s="18">
        <v>7.3356367684721e-11</v>
      </c>
      <c r="U49" s="18">
        <v>6.6505739097979e-11</v>
      </c>
      <c r="V49" s="18">
        <v>5.7019631116484e-11</v>
      </c>
      <c r="W49" s="18">
        <v>6.4920040527383e-11</v>
      </c>
      <c r="X49" s="18">
        <v>7.0313446564185e-11</v>
      </c>
      <c r="Y49" s="18">
        <v>4.7520688586657e-11</v>
      </c>
      <c r="Z49" s="18">
        <v>5.4725231197136e-11</v>
      </c>
      <c r="AA49" s="18">
        <v>5.1544843262357e-11</v>
      </c>
      <c r="AB49" s="17">
        <v>0.99988751793441</v>
      </c>
      <c r="AC49" s="17">
        <v>0.58319325905303</v>
      </c>
      <c r="AD49" s="17">
        <v>0.014391762884472</v>
      </c>
      <c r="AE49" s="18">
        <v>2.1478501249883e-11</v>
      </c>
      <c r="AF49" s="18">
        <v>8.0247602710778e-13</v>
      </c>
      <c r="AG49" s="18">
        <v>-7.358125980213e-12</v>
      </c>
      <c r="AH49" s="18">
        <v>4.6287934408302e-12</v>
      </c>
      <c r="AI49" s="18">
        <v>-7.0932337641627e-11</v>
      </c>
      <c r="AJ49" s="18">
        <v>-4.2165028920569e-11</v>
      </c>
      <c r="AK49" s="18">
        <v>-2.8195282916982e-12</v>
      </c>
      <c r="AL49" s="18">
        <v>-2.6877183870467e-11</v>
      </c>
      <c r="AM49" s="18">
        <v>-1.6429798317875e-12</v>
      </c>
      <c r="AN49" s="18">
        <v>-2.248150713654e-11</v>
      </c>
      <c r="AO49" s="18">
        <v>-1.7072279706718e-11</v>
      </c>
      <c r="AP49" s="18">
        <v>2.3775612115395e-11</v>
      </c>
      <c r="AQ49" s="18">
        <v>-1.9801046555014e-11</v>
      </c>
      <c r="AR49" s="18">
        <v>-2.8549829902245e-11</v>
      </c>
      <c r="AS49" s="18">
        <v>-3.5814781533386e-11</v>
      </c>
      <c r="AT49" s="18">
        <v>-1.8553526530852e-11</v>
      </c>
      <c r="AU49" s="18">
        <v>-3.7444856586095e-11</v>
      </c>
      <c r="AV49" s="18">
        <v>-2.7978994618862e-11</v>
      </c>
      <c r="AW49" s="18">
        <v>-9.0023338375415e-12</v>
      </c>
      <c r="AX49" s="18">
        <v>-1.2045591160635e-11</v>
      </c>
      <c r="AY49" s="18">
        <v>-9.1511565159433e-12</v>
      </c>
      <c r="AZ49" s="18">
        <v>1.3291671840716e-11</v>
      </c>
      <c r="BA49" s="18">
        <v>1.3913556129512e-11</v>
      </c>
      <c r="BB49" s="18">
        <v>9.0337017585792e-12</v>
      </c>
      <c r="BC49" s="17">
        <v>13906111.608303</v>
      </c>
      <c r="BD49" s="17">
        <v>5009244.2598018</v>
      </c>
      <c r="BE49" s="17">
        <v>0.0015415917209194</v>
      </c>
      <c r="BF49" s="17">
        <v>0.0014672506233412</v>
      </c>
      <c r="BG49" s="17">
        <v>0.016998375265235</v>
      </c>
      <c r="BH49" s="17">
        <v>-0.0011626352331708</v>
      </c>
      <c r="BI49" s="17">
        <v>-0.0014371460095036</v>
      </c>
      <c r="BJ49" s="17">
        <v>99.950152274898</v>
      </c>
      <c r="BK49" s="17">
        <v>105.52156874195</v>
      </c>
      <c r="BL49" s="19"/>
    </row>
    <row r="50" spans="1:64">
      <c r="A50" s="17">
        <v>12764418.761479</v>
      </c>
      <c r="B50" s="17">
        <v>0.014251618518752</v>
      </c>
      <c r="C50" s="18">
        <f t="shared" si="1"/>
        <v>1.07947538799228e-9</v>
      </c>
      <c r="D50" s="18">
        <v>6.2918156905033e-11</v>
      </c>
      <c r="E50" s="18">
        <v>5.8465920382294e-11</v>
      </c>
      <c r="F50" s="18">
        <v>7.7090114554585e-11</v>
      </c>
      <c r="G50" s="18">
        <v>6.8136054898455e-11</v>
      </c>
      <c r="H50" s="18">
        <v>8.6575865433745e-11</v>
      </c>
      <c r="I50" s="18">
        <v>8.028211909461e-11</v>
      </c>
      <c r="J50" s="18">
        <v>4.8952719211974e-11</v>
      </c>
      <c r="K50" s="18">
        <v>6.4427110605529e-11</v>
      </c>
      <c r="L50" s="18">
        <v>7.2461992447557e-11</v>
      </c>
      <c r="M50" s="18">
        <v>6.0633282433172e-11</v>
      </c>
      <c r="N50" s="18">
        <v>5.4325200874529e-11</v>
      </c>
      <c r="O50" s="18">
        <v>7.4044557845927e-11</v>
      </c>
      <c r="P50" s="18">
        <v>4.8917647733401e-11</v>
      </c>
      <c r="Q50" s="18">
        <v>5.5284406153119e-11</v>
      </c>
      <c r="R50" s="18">
        <v>7.775304156076e-11</v>
      </c>
      <c r="S50" s="18">
        <v>5.6199589881094e-11</v>
      </c>
      <c r="T50" s="18">
        <v>7.3129534329616e-11</v>
      </c>
      <c r="U50" s="18">
        <v>6.6365181991002e-11</v>
      </c>
      <c r="V50" s="18">
        <v>5.6722856992134e-11</v>
      </c>
      <c r="W50" s="18">
        <v>6.4578158465179e-11</v>
      </c>
      <c r="X50" s="18">
        <v>6.9961896223571e-11</v>
      </c>
      <c r="Y50" s="18">
        <v>4.7474347390277e-11</v>
      </c>
      <c r="Z50" s="18">
        <v>5.4552986928943e-11</v>
      </c>
      <c r="AA50" s="18">
        <v>5.1439491069175e-11</v>
      </c>
      <c r="AB50" s="17">
        <v>0.99995586656527</v>
      </c>
      <c r="AC50" s="17">
        <v>0.58231760032402</v>
      </c>
      <c r="AD50" s="17">
        <v>0.014753392718862</v>
      </c>
      <c r="AE50" s="18">
        <v>2.156628828735e-11</v>
      </c>
      <c r="AF50" s="18">
        <v>8.0053427241123e-13</v>
      </c>
      <c r="AG50" s="18">
        <v>-7.389729795138e-12</v>
      </c>
      <c r="AH50" s="18">
        <v>4.4732864736067e-12</v>
      </c>
      <c r="AI50" s="18">
        <v>-7.1234958458866e-11</v>
      </c>
      <c r="AJ50" s="18">
        <v>-4.2397337304051e-11</v>
      </c>
      <c r="AK50" s="18">
        <v>-2.9764575236916e-12</v>
      </c>
      <c r="AL50" s="18">
        <v>-2.7023460329928e-11</v>
      </c>
      <c r="AM50" s="18">
        <v>-1.997035387876e-12</v>
      </c>
      <c r="AN50" s="18">
        <v>-2.2559715188579e-11</v>
      </c>
      <c r="AO50" s="18">
        <v>-1.7455753120584e-11</v>
      </c>
      <c r="AP50" s="18">
        <v>2.3626988095849e-11</v>
      </c>
      <c r="AQ50" s="18">
        <v>-1.9908270184183e-11</v>
      </c>
      <c r="AR50" s="18">
        <v>-2.8803152718775e-11</v>
      </c>
      <c r="AS50" s="18">
        <v>-3.6130377071198e-11</v>
      </c>
      <c r="AT50" s="18">
        <v>-1.8897442275831e-11</v>
      </c>
      <c r="AU50" s="18">
        <v>-3.7538899546025e-11</v>
      </c>
      <c r="AV50" s="18">
        <v>-2.8028209711695e-11</v>
      </c>
      <c r="AW50" s="18">
        <v>-8.9820085103426e-12</v>
      </c>
      <c r="AX50" s="18">
        <v>-1.2141075293409e-11</v>
      </c>
      <c r="AY50" s="18">
        <v>-9.0284325532899e-12</v>
      </c>
      <c r="AZ50" s="18">
        <v>1.3374723354311e-11</v>
      </c>
      <c r="BA50" s="18">
        <v>1.3828532072615e-11</v>
      </c>
      <c r="BB50" s="18">
        <v>8.730054709664e-12</v>
      </c>
      <c r="BC50" s="17">
        <v>13861546.859925</v>
      </c>
      <c r="BD50" s="17">
        <v>5024748.9149484</v>
      </c>
      <c r="BE50" s="17">
        <v>0.0015953930736894</v>
      </c>
      <c r="BF50" s="17">
        <v>0.0015147816009907</v>
      </c>
      <c r="BG50" s="17">
        <v>0.01741068152588</v>
      </c>
      <c r="BH50" s="17">
        <v>-0.0022855972532463</v>
      </c>
      <c r="BI50" s="17">
        <v>-0.0025141920772407</v>
      </c>
      <c r="BJ50" s="17">
        <v>99.950016358317</v>
      </c>
      <c r="BK50" s="17">
        <v>105.64226325629</v>
      </c>
      <c r="BL50" s="19"/>
    </row>
    <row r="51" spans="1:64">
      <c r="A51" s="17">
        <v>13102326.247557</v>
      </c>
      <c r="B51" s="17">
        <v>0.014615378491871</v>
      </c>
      <c r="C51" s="18">
        <f t="shared" si="1"/>
        <v>1.07650758892933e-9</v>
      </c>
      <c r="D51" s="18">
        <v>6.2673020569518e-11</v>
      </c>
      <c r="E51" s="18">
        <v>5.8220495838672e-11</v>
      </c>
      <c r="F51" s="18">
        <v>7.6890112258598e-11</v>
      </c>
      <c r="G51" s="18">
        <v>6.7913546646263e-11</v>
      </c>
      <c r="H51" s="18">
        <v>8.6434645140089e-11</v>
      </c>
      <c r="I51" s="18">
        <v>8.0034154160461e-11</v>
      </c>
      <c r="J51" s="18">
        <v>4.8681144269502e-11</v>
      </c>
      <c r="K51" s="18">
        <v>6.4128635278626e-11</v>
      </c>
      <c r="L51" s="18">
        <v>7.2218598173767e-11</v>
      </c>
      <c r="M51" s="18">
        <v>6.0369647074247e-11</v>
      </c>
      <c r="N51" s="18">
        <v>5.438128062453e-11</v>
      </c>
      <c r="O51" s="18">
        <v>7.3872793997881e-11</v>
      </c>
      <c r="P51" s="18">
        <v>4.8830807407579e-11</v>
      </c>
      <c r="Q51" s="18">
        <v>5.5144796192704e-11</v>
      </c>
      <c r="R51" s="18">
        <v>7.7655944546679e-11</v>
      </c>
      <c r="S51" s="18">
        <v>5.600809895759e-11</v>
      </c>
      <c r="T51" s="18">
        <v>7.2897854540578e-11</v>
      </c>
      <c r="U51" s="18">
        <v>6.6222171100297e-11</v>
      </c>
      <c r="V51" s="18">
        <v>5.6436882991732e-11</v>
      </c>
      <c r="W51" s="18">
        <v>6.4258814905475e-11</v>
      </c>
      <c r="X51" s="18">
        <v>6.9628530665652e-11</v>
      </c>
      <c r="Y51" s="18">
        <v>4.7415088632229e-11</v>
      </c>
      <c r="Z51" s="18">
        <v>5.4383045187437e-11</v>
      </c>
      <c r="AA51" s="18">
        <v>5.1328137916135e-11</v>
      </c>
      <c r="AB51" s="17">
        <v>0.99998260807854</v>
      </c>
      <c r="AC51" s="17">
        <v>0.58104073269781</v>
      </c>
      <c r="AD51" s="17">
        <v>0.015117144596239</v>
      </c>
      <c r="AE51" s="18">
        <v>2.1683215686124e-11</v>
      </c>
      <c r="AF51" s="18">
        <v>8.0175616568524e-13</v>
      </c>
      <c r="AG51" s="18">
        <v>-7.4380840477897e-12</v>
      </c>
      <c r="AH51" s="18">
        <v>4.2877714788564e-12</v>
      </c>
      <c r="AI51" s="18">
        <v>-7.1758829955291e-11</v>
      </c>
      <c r="AJ51" s="18">
        <v>-4.2777421208687e-11</v>
      </c>
      <c r="AK51" s="18">
        <v>-3.1215236241269e-12</v>
      </c>
      <c r="AL51" s="18">
        <v>-2.7193127420094e-11</v>
      </c>
      <c r="AM51" s="18">
        <v>-2.4119450525561e-12</v>
      </c>
      <c r="AN51" s="18">
        <v>-2.2732899711399e-11</v>
      </c>
      <c r="AO51" s="18">
        <v>-1.7862810884683e-11</v>
      </c>
      <c r="AP51" s="18">
        <v>2.3504445134884e-11</v>
      </c>
      <c r="AQ51" s="18">
        <v>-2.004364384558e-11</v>
      </c>
      <c r="AR51" s="18">
        <v>-2.9113422303356e-11</v>
      </c>
      <c r="AS51" s="18">
        <v>-3.6508837313833e-11</v>
      </c>
      <c r="AT51" s="18">
        <v>-1.9249665873128e-11</v>
      </c>
      <c r="AU51" s="18">
        <v>-3.7745412053364e-11</v>
      </c>
      <c r="AV51" s="18">
        <v>-2.8174820333847e-11</v>
      </c>
      <c r="AW51" s="18">
        <v>-9.0365399962583e-12</v>
      </c>
      <c r="AX51" s="18">
        <v>-1.2240491481803e-11</v>
      </c>
      <c r="AY51" s="18">
        <v>-9.0037608467408e-12</v>
      </c>
      <c r="AZ51" s="18">
        <v>1.3475485364507e-11</v>
      </c>
      <c r="BA51" s="18">
        <v>1.3776775336877e-11</v>
      </c>
      <c r="BB51" s="18">
        <v>8.4529259770713e-12</v>
      </c>
      <c r="BC51" s="17">
        <v>13817183.475567</v>
      </c>
      <c r="BD51" s="17">
        <v>5039895.7581084</v>
      </c>
      <c r="BE51" s="17">
        <v>0.0016497522264659</v>
      </c>
      <c r="BF51" s="17">
        <v>0.0015627136123261</v>
      </c>
      <c r="BG51" s="17">
        <v>0.017824782215939</v>
      </c>
      <c r="BH51" s="17">
        <v>-0.0033815126374609</v>
      </c>
      <c r="BI51" s="17">
        <v>-0.0037502234188057</v>
      </c>
      <c r="BJ51" s="17">
        <v>99.949330064303</v>
      </c>
      <c r="BK51" s="17">
        <v>105.76139453453</v>
      </c>
      <c r="BL51" s="19"/>
    </row>
    <row r="52" spans="1:64">
      <c r="A52" s="17">
        <v>13489947.970255</v>
      </c>
      <c r="B52" s="17">
        <v>0.015031527280944</v>
      </c>
      <c r="C52" s="18">
        <f t="shared" si="1"/>
        <v>1.07359511788049e-9</v>
      </c>
      <c r="D52" s="18">
        <v>6.2343240293053e-11</v>
      </c>
      <c r="E52" s="18">
        <v>5.7883570725128e-11</v>
      </c>
      <c r="F52" s="18">
        <v>7.6606432804515e-11</v>
      </c>
      <c r="G52" s="18">
        <v>6.76162510206e-11</v>
      </c>
      <c r="H52" s="18">
        <v>8.6248778610822e-11</v>
      </c>
      <c r="I52" s="18">
        <v>7.9706968184035e-11</v>
      </c>
      <c r="J52" s="18">
        <v>4.8317475553883e-11</v>
      </c>
      <c r="K52" s="18">
        <v>6.3725795632493e-11</v>
      </c>
      <c r="L52" s="18">
        <v>7.1893398536617e-11</v>
      </c>
      <c r="M52" s="18">
        <v>6.001774649735e-11</v>
      </c>
      <c r="N52" s="18">
        <v>5.4470497843424e-11</v>
      </c>
      <c r="O52" s="18">
        <v>7.3643716709644e-11</v>
      </c>
      <c r="P52" s="18">
        <v>4.8715895306652e-11</v>
      </c>
      <c r="Q52" s="18">
        <v>5.4956171445206e-11</v>
      </c>
      <c r="R52" s="18">
        <v>7.75215105133e-11</v>
      </c>
      <c r="S52" s="18">
        <v>5.5755907430062e-11</v>
      </c>
      <c r="T52" s="18">
        <v>7.2588259505382e-11</v>
      </c>
      <c r="U52" s="18">
        <v>6.6028417956228e-11</v>
      </c>
      <c r="V52" s="18">
        <v>5.6063707663221e-11</v>
      </c>
      <c r="W52" s="18">
        <v>6.3824129621868e-11</v>
      </c>
      <c r="X52" s="18">
        <v>6.9175279415232e-11</v>
      </c>
      <c r="Y52" s="18">
        <v>4.7345708568801e-11</v>
      </c>
      <c r="Z52" s="18">
        <v>5.4147966950899e-11</v>
      </c>
      <c r="AA52" s="18">
        <v>5.1179781678399e-11</v>
      </c>
      <c r="AB52" s="17">
        <v>0.99986354000688</v>
      </c>
      <c r="AC52" s="17">
        <v>0.57973359987264</v>
      </c>
      <c r="AD52" s="17">
        <v>0.015533287390065</v>
      </c>
      <c r="AE52" s="18">
        <v>2.1806649856599e-11</v>
      </c>
      <c r="AF52" s="18">
        <v>8.0779662504822e-13</v>
      </c>
      <c r="AG52" s="18">
        <v>-7.4843035607653e-12</v>
      </c>
      <c r="AH52" s="18">
        <v>4.1069769291303e-12</v>
      </c>
      <c r="AI52" s="18">
        <v>-7.229513483099e-11</v>
      </c>
      <c r="AJ52" s="18">
        <v>-4.3158989281651e-11</v>
      </c>
      <c r="AK52" s="18">
        <v>-3.3121108823191e-12</v>
      </c>
      <c r="AL52" s="18">
        <v>-2.7428521850416e-11</v>
      </c>
      <c r="AM52" s="18">
        <v>-2.890108377747e-12</v>
      </c>
      <c r="AN52" s="18">
        <v>-2.287439724803e-11</v>
      </c>
      <c r="AO52" s="18">
        <v>-1.8390136343902e-11</v>
      </c>
      <c r="AP52" s="18">
        <v>2.3314053260107e-11</v>
      </c>
      <c r="AQ52" s="18">
        <v>-2.0200492755306e-11</v>
      </c>
      <c r="AR52" s="18">
        <v>-2.9461145676106e-11</v>
      </c>
      <c r="AS52" s="18">
        <v>-3.6942769479986e-11</v>
      </c>
      <c r="AT52" s="18">
        <v>-1.9704986629942e-11</v>
      </c>
      <c r="AU52" s="18">
        <v>-3.7864026887465e-11</v>
      </c>
      <c r="AV52" s="18">
        <v>-2.8293503645122e-11</v>
      </c>
      <c r="AW52" s="18">
        <v>-9.0203915094661e-12</v>
      </c>
      <c r="AX52" s="18">
        <v>-1.2376517040983e-11</v>
      </c>
      <c r="AY52" s="18">
        <v>-8.8689922552535e-12</v>
      </c>
      <c r="AZ52" s="18">
        <v>1.3585783467248e-11</v>
      </c>
      <c r="BA52" s="18">
        <v>1.3675236639332e-11</v>
      </c>
      <c r="BB52" s="18">
        <v>8.0847016636021e-12</v>
      </c>
      <c r="BC52" s="17">
        <v>13766982.648734</v>
      </c>
      <c r="BD52" s="17">
        <v>5056737.1920114</v>
      </c>
      <c r="BE52" s="17">
        <v>0.0017121715785624</v>
      </c>
      <c r="BF52" s="17">
        <v>0.0016176468477044</v>
      </c>
      <c r="BG52" s="17">
        <v>0.018297779758849</v>
      </c>
      <c r="BH52" s="17">
        <v>-0.0070635467442554</v>
      </c>
      <c r="BI52" s="17">
        <v>-0.007060422601409</v>
      </c>
      <c r="BJ52" s="17">
        <v>99.947251189608</v>
      </c>
      <c r="BK52" s="17">
        <v>105.89567681699</v>
      </c>
      <c r="BL52" s="19"/>
    </row>
    <row r="53" spans="1:64">
      <c r="A53" s="17">
        <v>13770979.89809</v>
      </c>
      <c r="B53" s="17">
        <v>0.01533246240212</v>
      </c>
      <c r="C53" s="18">
        <f t="shared" si="1"/>
        <v>1.07082182261044e-9</v>
      </c>
      <c r="D53" s="18">
        <v>6.213349344186e-11</v>
      </c>
      <c r="E53" s="18">
        <v>5.7679090901273e-11</v>
      </c>
      <c r="F53" s="18">
        <v>7.6418827563986e-11</v>
      </c>
      <c r="G53" s="18">
        <v>6.7429616027929e-11</v>
      </c>
      <c r="H53" s="18">
        <v>8.6132430154646e-11</v>
      </c>
      <c r="I53" s="18">
        <v>7.950004447278e-11</v>
      </c>
      <c r="J53" s="18">
        <v>4.8097445466877e-11</v>
      </c>
      <c r="K53" s="18">
        <v>6.348187659743e-11</v>
      </c>
      <c r="L53" s="18">
        <v>7.1684863816537e-11</v>
      </c>
      <c r="M53" s="18">
        <v>5.9806525920274e-11</v>
      </c>
      <c r="N53" s="18">
        <v>5.4526560800258e-11</v>
      </c>
      <c r="O53" s="18">
        <v>7.3503666425733e-11</v>
      </c>
      <c r="P53" s="18">
        <v>4.8647251338521e-11</v>
      </c>
      <c r="Q53" s="18">
        <v>5.4843483967432e-11</v>
      </c>
      <c r="R53" s="18">
        <v>7.74347223004e-11</v>
      </c>
      <c r="S53" s="18">
        <v>5.5605480435892e-11</v>
      </c>
      <c r="T53" s="18">
        <v>7.2385923593426e-11</v>
      </c>
      <c r="U53" s="18">
        <v>6.5905994016933e-11</v>
      </c>
      <c r="V53" s="18">
        <v>5.5834459418432e-11</v>
      </c>
      <c r="W53" s="18">
        <v>6.355905125572e-11</v>
      </c>
      <c r="X53" s="18">
        <v>6.8898842252432e-11</v>
      </c>
      <c r="Y53" s="18">
        <v>4.7304861359682e-11</v>
      </c>
      <c r="Z53" s="18">
        <v>5.4005728334606e-11</v>
      </c>
      <c r="AA53" s="18">
        <v>5.1090693852989e-11</v>
      </c>
      <c r="AB53" s="17">
        <v>0.99994616746319</v>
      </c>
      <c r="AC53" s="17">
        <v>0.57893655464889</v>
      </c>
      <c r="AD53" s="17">
        <v>0.015834202326264</v>
      </c>
      <c r="AE53" s="18">
        <v>2.1873594688048e-11</v>
      </c>
      <c r="AF53" s="18">
        <v>8.1245663338983e-13</v>
      </c>
      <c r="AG53" s="18">
        <v>-7.5080868059602e-12</v>
      </c>
      <c r="AH53" s="18">
        <v>3.9924730708008e-12</v>
      </c>
      <c r="AI53" s="18">
        <v>-7.2582766048637e-11</v>
      </c>
      <c r="AJ53" s="18">
        <v>-4.3384997911634e-11</v>
      </c>
      <c r="AK53" s="18">
        <v>-3.4320999970609e-12</v>
      </c>
      <c r="AL53" s="18">
        <v>-2.7579327009466e-11</v>
      </c>
      <c r="AM53" s="18">
        <v>-3.2186885567329e-12</v>
      </c>
      <c r="AN53" s="18">
        <v>-2.2938064697068e-11</v>
      </c>
      <c r="AO53" s="18">
        <v>-1.8710166965352e-11</v>
      </c>
      <c r="AP53" s="18">
        <v>2.3193184148638e-11</v>
      </c>
      <c r="AQ53" s="18">
        <v>-2.0300653618745e-11</v>
      </c>
      <c r="AR53" s="18">
        <v>-2.9676086034212e-11</v>
      </c>
      <c r="AS53" s="18">
        <v>-3.7211703050784e-11</v>
      </c>
      <c r="AT53" s="18">
        <v>-1.9993968295927e-11</v>
      </c>
      <c r="AU53" s="18">
        <v>-3.7969266808472e-11</v>
      </c>
      <c r="AV53" s="18">
        <v>-2.8351906771177e-11</v>
      </c>
      <c r="AW53" s="18">
        <v>-9.031788419585e-12</v>
      </c>
      <c r="AX53" s="18">
        <v>-1.2447179138128e-11</v>
      </c>
      <c r="AY53" s="18">
        <v>-8.7874253724999e-12</v>
      </c>
      <c r="AZ53" s="18">
        <v>1.3651407672643e-11</v>
      </c>
      <c r="BA53" s="18">
        <v>1.3606167686899e-11</v>
      </c>
      <c r="BB53" s="18">
        <v>7.8647391094505e-12</v>
      </c>
      <c r="BC53" s="17">
        <v>13731060.85955</v>
      </c>
      <c r="BD53" s="17">
        <v>5068613.8122798</v>
      </c>
      <c r="BE53" s="17">
        <v>0.0017574830170338</v>
      </c>
      <c r="BF53" s="17">
        <v>0.0016574514601332</v>
      </c>
      <c r="BG53" s="17">
        <v>0.018639300831106</v>
      </c>
      <c r="BH53" s="17">
        <v>-0.0010635623236139</v>
      </c>
      <c r="BI53" s="17">
        <v>-0.0013614985415327</v>
      </c>
      <c r="BJ53" s="17">
        <v>99.94374924691</v>
      </c>
      <c r="BK53" s="17">
        <v>105.98123179026</v>
      </c>
      <c r="BL53" s="19"/>
    </row>
    <row r="54" spans="1:64">
      <c r="A54" s="17">
        <v>14054437.242188</v>
      </c>
      <c r="B54" s="17">
        <v>0.015635346027395</v>
      </c>
      <c r="C54" s="18">
        <f t="shared" si="1"/>
        <v>1.06853334930805e-9</v>
      </c>
      <c r="D54" s="18">
        <v>6.193554145856e-11</v>
      </c>
      <c r="E54" s="18">
        <v>5.7484961845169e-11</v>
      </c>
      <c r="F54" s="18">
        <v>7.6238929670345e-11</v>
      </c>
      <c r="G54" s="18">
        <v>6.7247693666806e-11</v>
      </c>
      <c r="H54" s="18">
        <v>8.6009816764206e-11</v>
      </c>
      <c r="I54" s="18">
        <v>7.9299271271895e-11</v>
      </c>
      <c r="J54" s="18">
        <v>4.7890518782863e-11</v>
      </c>
      <c r="K54" s="18">
        <v>6.324894504487e-11</v>
      </c>
      <c r="L54" s="18">
        <v>7.1479903980484e-11</v>
      </c>
      <c r="M54" s="18">
        <v>5.9602272903301e-11</v>
      </c>
      <c r="N54" s="18">
        <v>5.4566060942823e-11</v>
      </c>
      <c r="O54" s="18">
        <v>7.3365258855781e-11</v>
      </c>
      <c r="P54" s="18">
        <v>4.8572595188526e-11</v>
      </c>
      <c r="Q54" s="18">
        <v>5.4728849532847e-11</v>
      </c>
      <c r="R54" s="18">
        <v>7.7351204975944e-11</v>
      </c>
      <c r="S54" s="18">
        <v>5.546307518515e-11</v>
      </c>
      <c r="T54" s="18">
        <v>7.2189622504618e-11</v>
      </c>
      <c r="U54" s="18">
        <v>6.5782464258386e-11</v>
      </c>
      <c r="V54" s="18">
        <v>5.5614498302861e-11</v>
      </c>
      <c r="W54" s="18">
        <v>6.3306518202034e-11</v>
      </c>
      <c r="X54" s="18">
        <v>6.8633429658257e-11</v>
      </c>
      <c r="Y54" s="18">
        <v>4.7254621225776e-11</v>
      </c>
      <c r="Z54" s="18">
        <v>5.3864096657708e-11</v>
      </c>
      <c r="AA54" s="18">
        <v>5.0996672966461e-11</v>
      </c>
      <c r="AB54" s="17">
        <v>0.99997882492929</v>
      </c>
      <c r="AC54" s="17">
        <v>0.57798073935127</v>
      </c>
      <c r="AD54" s="17">
        <v>0.016137073215203</v>
      </c>
      <c r="AE54" s="18">
        <v>2.1951733341574e-11</v>
      </c>
      <c r="AF54" s="18">
        <v>8.1651101069625e-13</v>
      </c>
      <c r="AG54" s="18">
        <v>-7.5357792978292e-12</v>
      </c>
      <c r="AH54" s="18">
        <v>3.8717513291209e-12</v>
      </c>
      <c r="AI54" s="18">
        <v>-7.2958553375534e-11</v>
      </c>
      <c r="AJ54" s="18">
        <v>-4.3671313969058e-11</v>
      </c>
      <c r="AK54" s="18">
        <v>-3.5427936748916e-12</v>
      </c>
      <c r="AL54" s="18">
        <v>-2.7733460455634e-11</v>
      </c>
      <c r="AM54" s="18">
        <v>-3.5380047115402e-12</v>
      </c>
      <c r="AN54" s="18">
        <v>-2.3042928121282e-11</v>
      </c>
      <c r="AO54" s="18">
        <v>-1.9021824111027e-11</v>
      </c>
      <c r="AP54" s="18">
        <v>2.3085642103822e-11</v>
      </c>
      <c r="AQ54" s="18">
        <v>-2.0403367362416e-11</v>
      </c>
      <c r="AR54" s="18">
        <v>-2.9909879119164e-11</v>
      </c>
      <c r="AS54" s="18">
        <v>-3.7501169784307e-11</v>
      </c>
      <c r="AT54" s="18">
        <v>-2.027855704164e-11</v>
      </c>
      <c r="AU54" s="18">
        <v>-3.8099221303419e-11</v>
      </c>
      <c r="AV54" s="18">
        <v>-2.8449598650989e-11</v>
      </c>
      <c r="AW54" s="18">
        <v>-9.0582565133798e-12</v>
      </c>
      <c r="AX54" s="18">
        <v>-1.2527139806378e-11</v>
      </c>
      <c r="AY54" s="18">
        <v>-8.7497308400318e-12</v>
      </c>
      <c r="AZ54" s="18">
        <v>1.37141892867e-11</v>
      </c>
      <c r="BA54" s="18">
        <v>1.3567189426317e-11</v>
      </c>
      <c r="BB54" s="18">
        <v>7.6601258138186e-12</v>
      </c>
      <c r="BC54" s="17">
        <v>13695218.443239</v>
      </c>
      <c r="BD54" s="17">
        <v>5080317.2438892</v>
      </c>
      <c r="BE54" s="17">
        <v>0.0018031901625742</v>
      </c>
      <c r="BF54" s="17">
        <v>0.0016975404671156</v>
      </c>
      <c r="BG54" s="17">
        <v>0.01898262944262</v>
      </c>
      <c r="BH54" s="17">
        <v>-0.00035175911854547</v>
      </c>
      <c r="BI54" s="17">
        <v>-0.00047303600319822</v>
      </c>
      <c r="BJ54" s="17">
        <v>99.939737812745</v>
      </c>
      <c r="BK54" s="17">
        <v>106.07021411879</v>
      </c>
      <c r="BL54" s="19"/>
    </row>
    <row r="55" spans="1:64">
      <c r="A55" s="17">
        <v>14484644.502717</v>
      </c>
      <c r="B55" s="17">
        <v>0.016093910612907</v>
      </c>
      <c r="C55" s="18">
        <f t="shared" si="1"/>
        <v>1.06591549605213e-9</v>
      </c>
      <c r="D55" s="18">
        <v>6.1658526775944e-11</v>
      </c>
      <c r="E55" s="18">
        <v>5.7215010668402e-11</v>
      </c>
      <c r="F55" s="18">
        <v>7.597687372448e-11</v>
      </c>
      <c r="G55" s="18">
        <v>6.6990976516124e-11</v>
      </c>
      <c r="H55" s="18">
        <v>8.5842943342958e-11</v>
      </c>
      <c r="I55" s="18">
        <v>7.9021883568749e-11</v>
      </c>
      <c r="J55" s="18">
        <v>4.7605473546322e-11</v>
      </c>
      <c r="K55" s="18">
        <v>6.2931187515206e-11</v>
      </c>
      <c r="L55" s="18">
        <v>7.1190961622253e-11</v>
      </c>
      <c r="M55" s="18">
        <v>5.9323677108163e-11</v>
      </c>
      <c r="N55" s="18">
        <v>5.4620403728822e-11</v>
      </c>
      <c r="O55" s="18">
        <v>7.3173904521112e-11</v>
      </c>
      <c r="P55" s="18">
        <v>4.8469209188893e-11</v>
      </c>
      <c r="Q55" s="18">
        <v>5.4570097899516e-11</v>
      </c>
      <c r="R55" s="18">
        <v>7.723065772736e-11</v>
      </c>
      <c r="S55" s="18">
        <v>5.5268209804157e-11</v>
      </c>
      <c r="T55" s="18">
        <v>7.1908201757321e-11</v>
      </c>
      <c r="U55" s="18">
        <v>6.5609633225602e-11</v>
      </c>
      <c r="V55" s="18">
        <v>5.5314059109416e-11</v>
      </c>
      <c r="W55" s="18">
        <v>6.2956922463166e-11</v>
      </c>
      <c r="X55" s="18">
        <v>6.8268449286262e-11</v>
      </c>
      <c r="Y55" s="18">
        <v>4.7187682164292e-11</v>
      </c>
      <c r="Z55" s="18">
        <v>5.3666011173415e-11</v>
      </c>
      <c r="AA55" s="18">
        <v>5.0866356487763e-11</v>
      </c>
      <c r="AB55" s="17">
        <v>0.9999916664187</v>
      </c>
      <c r="AC55" s="17">
        <v>0.57680203969236</v>
      </c>
      <c r="AD55" s="17">
        <v>0.016595654785941</v>
      </c>
      <c r="AE55" s="18">
        <v>2.2047072130753e-11</v>
      </c>
      <c r="AF55" s="18">
        <v>8.2536716964594e-13</v>
      </c>
      <c r="AG55" s="18">
        <v>-7.5651080255838e-12</v>
      </c>
      <c r="AH55" s="18">
        <v>3.7263455008281e-12</v>
      </c>
      <c r="AI55" s="18">
        <v>-7.3436205185117e-11</v>
      </c>
      <c r="AJ55" s="18">
        <v>-4.402657804785e-11</v>
      </c>
      <c r="AK55" s="18">
        <v>-3.6840146880309e-12</v>
      </c>
      <c r="AL55" s="18">
        <v>-2.7950395266779e-11</v>
      </c>
      <c r="AM55" s="18">
        <v>-3.963057320546e-12</v>
      </c>
      <c r="AN55" s="18">
        <v>-2.3159259347414e-11</v>
      </c>
      <c r="AO55" s="18">
        <v>-1.9443269695356e-11</v>
      </c>
      <c r="AP55" s="18">
        <v>2.2924551115521e-11</v>
      </c>
      <c r="AQ55" s="18">
        <v>-2.0531062683197e-11</v>
      </c>
      <c r="AR55" s="18">
        <v>-3.0202450006004e-11</v>
      </c>
      <c r="AS55" s="18">
        <v>-3.7863739173795e-11</v>
      </c>
      <c r="AT55" s="18">
        <v>-2.0655730248216e-11</v>
      </c>
      <c r="AU55" s="18">
        <v>-3.8231627965768e-11</v>
      </c>
      <c r="AV55" s="18">
        <v>-2.8571620856953e-11</v>
      </c>
      <c r="AW55" s="18">
        <v>-9.0769624020479e-12</v>
      </c>
      <c r="AX55" s="18">
        <v>-1.2633690223783e-11</v>
      </c>
      <c r="AY55" s="18">
        <v>-8.670767698746e-12</v>
      </c>
      <c r="AZ55" s="18">
        <v>1.3793203546444e-11</v>
      </c>
      <c r="BA55" s="18">
        <v>1.3499828275122e-11</v>
      </c>
      <c r="BB55" s="18">
        <v>7.3849113882353e-12</v>
      </c>
      <c r="BC55" s="17">
        <v>13641518.92795</v>
      </c>
      <c r="BD55" s="17">
        <v>5097604.2100629</v>
      </c>
      <c r="BE55" s="17">
        <v>0.0018725532454567</v>
      </c>
      <c r="BF55" s="17">
        <v>0.0017582698669988</v>
      </c>
      <c r="BG55" s="17">
        <v>0.019501691356722</v>
      </c>
      <c r="BH55" s="17">
        <v>-0.0044606009512655</v>
      </c>
      <c r="BI55" s="17">
        <v>-0.0042191012026041</v>
      </c>
      <c r="BJ55" s="17">
        <v>99.939362642507</v>
      </c>
      <c r="BK55" s="17">
        <v>106.21276477237</v>
      </c>
      <c r="BL55" s="19"/>
    </row>
    <row r="56" spans="1:64">
      <c r="A56" s="17">
        <v>14720391.170526</v>
      </c>
      <c r="B56" s="17">
        <v>0.016344583065595</v>
      </c>
      <c r="C56" s="18">
        <f t="shared" si="1"/>
        <v>1.0633128137832e-9</v>
      </c>
      <c r="D56" s="18">
        <v>6.1409720753372e-11</v>
      </c>
      <c r="E56" s="18">
        <v>5.6972502523624e-11</v>
      </c>
      <c r="F56" s="18">
        <v>7.5735075458774e-11</v>
      </c>
      <c r="G56" s="18">
        <v>6.6764678318821e-11</v>
      </c>
      <c r="H56" s="18">
        <v>8.5676674475539e-11</v>
      </c>
      <c r="I56" s="18">
        <v>7.8770214241047e-11</v>
      </c>
      <c r="J56" s="18">
        <v>4.7354285460808e-11</v>
      </c>
      <c r="K56" s="18">
        <v>6.2635506335966e-11</v>
      </c>
      <c r="L56" s="18">
        <v>7.0920393112101e-11</v>
      </c>
      <c r="M56" s="18">
        <v>5.9066119069397e-11</v>
      </c>
      <c r="N56" s="18">
        <v>5.4664700329593e-11</v>
      </c>
      <c r="O56" s="18">
        <v>7.2999803255497e-11</v>
      </c>
      <c r="P56" s="18">
        <v>4.8368794159795e-11</v>
      </c>
      <c r="Q56" s="18">
        <v>5.4424953169743e-11</v>
      </c>
      <c r="R56" s="18">
        <v>7.7115827693656e-11</v>
      </c>
      <c r="S56" s="18">
        <v>5.5099861504208e-11</v>
      </c>
      <c r="T56" s="18">
        <v>7.1657116068051e-11</v>
      </c>
      <c r="U56" s="18">
        <v>6.5444172424856e-11</v>
      </c>
      <c r="V56" s="18">
        <v>5.5039729812763e-11</v>
      </c>
      <c r="W56" s="18">
        <v>6.2635356375456e-11</v>
      </c>
      <c r="X56" s="18">
        <v>6.7929938717256e-11</v>
      </c>
      <c r="Y56" s="18">
        <v>4.7120553834441e-11</v>
      </c>
      <c r="Z56" s="18">
        <v>5.3485487753259e-11</v>
      </c>
      <c r="AA56" s="18">
        <v>5.0743324834029e-11</v>
      </c>
      <c r="AB56" s="17">
        <v>0.99993432502577</v>
      </c>
      <c r="AC56" s="17">
        <v>0.57560406350753</v>
      </c>
      <c r="AD56" s="17">
        <v>0.01684632895989</v>
      </c>
      <c r="AE56" s="18">
        <v>2.2139650861805e-11</v>
      </c>
      <c r="AF56" s="18">
        <v>8.3855221527056e-13</v>
      </c>
      <c r="AG56" s="18">
        <v>-7.6027643650137e-12</v>
      </c>
      <c r="AH56" s="18">
        <v>3.5987340567455e-12</v>
      </c>
      <c r="AI56" s="18">
        <v>-7.3888710541454e-11</v>
      </c>
      <c r="AJ56" s="18">
        <v>-4.439858342027e-11</v>
      </c>
      <c r="AK56" s="18">
        <v>-3.8270884198846e-12</v>
      </c>
      <c r="AL56" s="18">
        <v>-2.8173560991573e-11</v>
      </c>
      <c r="AM56" s="18">
        <v>-4.3742861493094e-12</v>
      </c>
      <c r="AN56" s="18">
        <v>-2.3279278066007e-11</v>
      </c>
      <c r="AO56" s="18">
        <v>-1.9838298080897e-11</v>
      </c>
      <c r="AP56" s="18">
        <v>2.2777048952315e-11</v>
      </c>
      <c r="AQ56" s="18">
        <v>-2.0666585066508e-11</v>
      </c>
      <c r="AR56" s="18">
        <v>-3.0491968162701e-11</v>
      </c>
      <c r="AS56" s="18">
        <v>-3.8250868683929e-11</v>
      </c>
      <c r="AT56" s="18">
        <v>-2.1023602862252e-11</v>
      </c>
      <c r="AU56" s="18">
        <v>-3.8393620119711e-11</v>
      </c>
      <c r="AV56" s="18">
        <v>-2.8675409203715e-11</v>
      </c>
      <c r="AW56" s="18">
        <v>-9.1042337679348e-12</v>
      </c>
      <c r="AX56" s="18">
        <v>-1.2727970596471e-11</v>
      </c>
      <c r="AY56" s="18">
        <v>-8.6292088998703e-12</v>
      </c>
      <c r="AZ56" s="18">
        <v>1.3862950572072e-11</v>
      </c>
      <c r="BA56" s="18">
        <v>1.344118283353e-11</v>
      </c>
      <c r="BB56" s="18">
        <v>7.1443327075376e-12</v>
      </c>
      <c r="BC56" s="17">
        <v>13612474.161885</v>
      </c>
      <c r="BD56" s="17">
        <v>5106844.0080173</v>
      </c>
      <c r="BE56" s="17">
        <v>0.0019105692432653</v>
      </c>
      <c r="BF56" s="17">
        <v>0.0017914922393738</v>
      </c>
      <c r="BG56" s="17">
        <v>0.019785030039273</v>
      </c>
      <c r="BH56" s="17">
        <v>-0.00083106063635994</v>
      </c>
      <c r="BI56" s="17">
        <v>-0.0010735204017055</v>
      </c>
      <c r="BJ56" s="17">
        <v>99.937375094973</v>
      </c>
      <c r="BK56" s="17">
        <v>106.28178065183</v>
      </c>
      <c r="BL56" s="19"/>
    </row>
    <row r="57" spans="1:64">
      <c r="A57" s="17">
        <v>15151794.303575</v>
      </c>
      <c r="B57" s="17">
        <v>0.016802293690168</v>
      </c>
      <c r="C57" s="18">
        <f t="shared" si="1"/>
        <v>1.06098122500425e-9</v>
      </c>
      <c r="D57" s="18">
        <v>6.1117942042103e-11</v>
      </c>
      <c r="E57" s="18">
        <v>5.6688835115621e-11</v>
      </c>
      <c r="F57" s="18">
        <v>7.5442810429961e-11</v>
      </c>
      <c r="G57" s="18">
        <v>6.6494824650365e-11</v>
      </c>
      <c r="H57" s="18">
        <v>8.5493830602135e-11</v>
      </c>
      <c r="I57" s="18">
        <v>7.8482930047897e-11</v>
      </c>
      <c r="J57" s="18">
        <v>4.7062769956642e-11</v>
      </c>
      <c r="K57" s="18">
        <v>6.2299691336603e-11</v>
      </c>
      <c r="L57" s="18">
        <v>7.0605183167017e-11</v>
      </c>
      <c r="M57" s="18">
        <v>5.8772612654655e-11</v>
      </c>
      <c r="N57" s="18">
        <v>5.4730266533998e-11</v>
      </c>
      <c r="O57" s="18">
        <v>7.2802642144598e-11</v>
      </c>
      <c r="P57" s="18">
        <v>4.8263237091881e-11</v>
      </c>
      <c r="Q57" s="18">
        <v>5.4258816280405e-11</v>
      </c>
      <c r="R57" s="18">
        <v>7.6988080579451e-11</v>
      </c>
      <c r="S57" s="18">
        <v>5.4907932840114e-11</v>
      </c>
      <c r="T57" s="18">
        <v>7.1354798092728e-11</v>
      </c>
      <c r="U57" s="18">
        <v>6.5253846292847e-11</v>
      </c>
      <c r="V57" s="18">
        <v>5.4726684494455e-11</v>
      </c>
      <c r="W57" s="18">
        <v>6.2261686423697e-11</v>
      </c>
      <c r="X57" s="18">
        <v>6.7540040859695e-11</v>
      </c>
      <c r="Y57" s="18">
        <v>4.7055339353079e-11</v>
      </c>
      <c r="Z57" s="18">
        <v>5.3275169417867e-11</v>
      </c>
      <c r="AA57" s="18">
        <v>5.0609280187391e-11</v>
      </c>
      <c r="AB57" s="17">
        <v>0.99997418487137</v>
      </c>
      <c r="AC57" s="17">
        <v>0.57454515589001</v>
      </c>
      <c r="AD57" s="17">
        <v>0.017304060383207</v>
      </c>
      <c r="AE57" s="18">
        <v>2.2218961681135e-11</v>
      </c>
      <c r="AF57" s="18">
        <v>8.448676949469e-13</v>
      </c>
      <c r="AG57" s="18">
        <v>-7.6068536129887e-12</v>
      </c>
      <c r="AH57" s="18">
        <v>3.4712540513333e-12</v>
      </c>
      <c r="AI57" s="18">
        <v>-7.4313834537495e-11</v>
      </c>
      <c r="AJ57" s="18">
        <v>-4.4727524129677e-11</v>
      </c>
      <c r="AK57" s="18">
        <v>-3.976304717728e-12</v>
      </c>
      <c r="AL57" s="18">
        <v>-2.8411516663935e-11</v>
      </c>
      <c r="AM57" s="18">
        <v>-4.8237584476654e-12</v>
      </c>
      <c r="AN57" s="18">
        <v>-2.3361967943599e-11</v>
      </c>
      <c r="AO57" s="18">
        <v>-2.028374328873e-11</v>
      </c>
      <c r="AP57" s="18">
        <v>2.2589943933705e-11</v>
      </c>
      <c r="AQ57" s="18">
        <v>-2.0785687949037e-11</v>
      </c>
      <c r="AR57" s="18">
        <v>-3.0774098587631e-11</v>
      </c>
      <c r="AS57" s="18">
        <v>-3.8585721131421e-11</v>
      </c>
      <c r="AT57" s="18">
        <v>-2.1423439019239e-11</v>
      </c>
      <c r="AU57" s="18">
        <v>-3.8485311743914e-11</v>
      </c>
      <c r="AV57" s="18">
        <v>-2.8760790661237e-11</v>
      </c>
      <c r="AW57" s="18">
        <v>-9.100749270231e-12</v>
      </c>
      <c r="AX57" s="18">
        <v>-1.2828405876896e-11</v>
      </c>
      <c r="AY57" s="18">
        <v>-8.5220454330259e-12</v>
      </c>
      <c r="AZ57" s="18">
        <v>1.3929704800097e-11</v>
      </c>
      <c r="BA57" s="18">
        <v>1.3357105454025e-11</v>
      </c>
      <c r="BB57" s="18">
        <v>6.8585831934981e-12</v>
      </c>
      <c r="BC57" s="17">
        <v>13559951.161404</v>
      </c>
      <c r="BD57" s="17">
        <v>5123349.5971964</v>
      </c>
      <c r="BE57" s="17">
        <v>0.0019801104224564</v>
      </c>
      <c r="BF57" s="17">
        <v>0.0018521593125271</v>
      </c>
      <c r="BG57" s="17">
        <v>0.020301696317379</v>
      </c>
      <c r="BH57" s="17">
        <v>-0.0022442994994928</v>
      </c>
      <c r="BI57" s="17">
        <v>-0.0024845067830607</v>
      </c>
      <c r="BJ57" s="17">
        <v>99.935405073079</v>
      </c>
      <c r="BK57" s="17">
        <v>106.41568731219</v>
      </c>
      <c r="BL57" s="19"/>
    </row>
    <row r="58" spans="1:64">
      <c r="A58" s="17">
        <v>15424558.841997</v>
      </c>
      <c r="B58" s="17">
        <v>0.017090975394617</v>
      </c>
      <c r="C58" s="18">
        <f t="shared" si="1"/>
        <v>1.05835496842473e-9</v>
      </c>
      <c r="D58" s="18">
        <v>6.090307496929e-11</v>
      </c>
      <c r="E58" s="18">
        <v>5.6477574591344e-11</v>
      </c>
      <c r="F58" s="18">
        <v>7.5215732049069e-11</v>
      </c>
      <c r="G58" s="18">
        <v>6.6293058376301e-11</v>
      </c>
      <c r="H58" s="18">
        <v>8.5357409048933e-11</v>
      </c>
      <c r="I58" s="18">
        <v>7.8272371232338e-11</v>
      </c>
      <c r="J58" s="18">
        <v>4.6851096239301e-11</v>
      </c>
      <c r="K58" s="18">
        <v>6.2050403271256e-11</v>
      </c>
      <c r="L58" s="18">
        <v>7.0365571069778e-11</v>
      </c>
      <c r="M58" s="18">
        <v>5.8556098247851e-11</v>
      </c>
      <c r="N58" s="18">
        <v>5.4771081403445e-11</v>
      </c>
      <c r="O58" s="18">
        <v>7.2657245949981e-11</v>
      </c>
      <c r="P58" s="18">
        <v>4.8175639630408e-11</v>
      </c>
      <c r="Q58" s="18">
        <v>5.4132732882523e-11</v>
      </c>
      <c r="R58" s="18">
        <v>7.688333896267e-11</v>
      </c>
      <c r="S58" s="18">
        <v>5.4767447483615e-11</v>
      </c>
      <c r="T58" s="18">
        <v>7.1126061612373e-11</v>
      </c>
      <c r="U58" s="18">
        <v>6.5109953396828e-11</v>
      </c>
      <c r="V58" s="18">
        <v>5.4497264003847e-11</v>
      </c>
      <c r="W58" s="18">
        <v>6.1983025165971e-11</v>
      </c>
      <c r="X58" s="18">
        <v>6.7251058442015e-11</v>
      </c>
      <c r="Y58" s="18">
        <v>4.7002632044336e-11</v>
      </c>
      <c r="Z58" s="18">
        <v>5.3114681926422e-11</v>
      </c>
      <c r="AA58" s="18">
        <v>5.05024158424e-11</v>
      </c>
      <c r="AB58" s="17">
        <v>0.99979903341199</v>
      </c>
      <c r="AC58" s="17">
        <v>0.57375906687497</v>
      </c>
      <c r="AD58" s="17">
        <v>0.017592772262264</v>
      </c>
      <c r="AE58" s="18">
        <v>2.2261163878333e-11</v>
      </c>
      <c r="AF58" s="18">
        <v>8.5507597200704e-13</v>
      </c>
      <c r="AG58" s="18">
        <v>-7.6298723100765e-12</v>
      </c>
      <c r="AH58" s="18">
        <v>3.3994805015628e-12</v>
      </c>
      <c r="AI58" s="18">
        <v>-7.4586170105618e-11</v>
      </c>
      <c r="AJ58" s="18">
        <v>-4.4941588746711e-11</v>
      </c>
      <c r="AK58" s="18">
        <v>-4.0880241827533e-12</v>
      </c>
      <c r="AL58" s="18">
        <v>-2.8606643199405e-11</v>
      </c>
      <c r="AM58" s="18">
        <v>-5.1324593450542e-12</v>
      </c>
      <c r="AN58" s="18">
        <v>-2.3394468872602e-11</v>
      </c>
      <c r="AO58" s="18">
        <v>-2.0599662892893e-11</v>
      </c>
      <c r="AP58" s="18">
        <v>2.2447209817532e-11</v>
      </c>
      <c r="AQ58" s="18">
        <v>-2.0887871108597e-11</v>
      </c>
      <c r="AR58" s="18">
        <v>-3.0969786677952e-11</v>
      </c>
      <c r="AS58" s="18">
        <v>-3.8858426902601e-11</v>
      </c>
      <c r="AT58" s="18">
        <v>-2.1720282437341e-11</v>
      </c>
      <c r="AU58" s="18">
        <v>-3.8533998218136e-11</v>
      </c>
      <c r="AV58" s="18">
        <v>-2.8818222548833e-11</v>
      </c>
      <c r="AW58" s="18">
        <v>-9.0886041572797e-12</v>
      </c>
      <c r="AX58" s="18">
        <v>-1.2912660940378e-11</v>
      </c>
      <c r="AY58" s="18">
        <v>-8.4227071862489e-12</v>
      </c>
      <c r="AZ58" s="18">
        <v>1.3965020442761e-11</v>
      </c>
      <c r="BA58" s="18">
        <v>1.3292912217396e-11</v>
      </c>
      <c r="BB58" s="18">
        <v>6.66602624243e-12</v>
      </c>
      <c r="BC58" s="17">
        <v>13527185.297172</v>
      </c>
      <c r="BD58" s="17">
        <v>5133528.7917293</v>
      </c>
      <c r="BE58" s="17">
        <v>0.0020240485796004</v>
      </c>
      <c r="BF58" s="17">
        <v>0.0018904132626548</v>
      </c>
      <c r="BG58" s="17">
        <v>0.020627111684477</v>
      </c>
      <c r="BH58" s="17">
        <v>-0.0045783307608986</v>
      </c>
      <c r="BI58" s="17">
        <v>-0.0047776956960489</v>
      </c>
      <c r="BJ58" s="17">
        <v>99.936167811763</v>
      </c>
      <c r="BK58" s="17">
        <v>106.50128255673</v>
      </c>
      <c r="BL58" s="19"/>
    </row>
    <row r="59" spans="1:64">
      <c r="A59" s="17">
        <v>15805605.974439</v>
      </c>
      <c r="B59" s="17">
        <v>0.017493416744084</v>
      </c>
      <c r="C59" s="18">
        <f t="shared" si="1"/>
        <v>1.05614585494422e-9</v>
      </c>
      <c r="D59" s="18">
        <v>6.0642564792613e-11</v>
      </c>
      <c r="E59" s="18">
        <v>5.6225361135783e-11</v>
      </c>
      <c r="F59" s="18">
        <v>7.4936817046858e-11</v>
      </c>
      <c r="G59" s="18">
        <v>6.6042955183642e-11</v>
      </c>
      <c r="H59" s="18">
        <v>8.5183684923027e-11</v>
      </c>
      <c r="I59" s="18">
        <v>7.8009770655675e-11</v>
      </c>
      <c r="J59" s="18">
        <v>4.6600746164897e-11</v>
      </c>
      <c r="K59" s="18">
        <v>6.1749099202884e-11</v>
      </c>
      <c r="L59" s="18">
        <v>7.0061592305312e-11</v>
      </c>
      <c r="M59" s="18">
        <v>5.8290524940512e-11</v>
      </c>
      <c r="N59" s="18">
        <v>5.4802011296039e-11</v>
      </c>
      <c r="O59" s="18">
        <v>7.2482381211399e-11</v>
      </c>
      <c r="P59" s="18">
        <v>4.8058945756914e-11</v>
      </c>
      <c r="Q59" s="18">
        <v>5.3972240805635e-11</v>
      </c>
      <c r="R59" s="18">
        <v>7.6756340415823e-11</v>
      </c>
      <c r="S59" s="18">
        <v>5.4601867366988e-11</v>
      </c>
      <c r="T59" s="18">
        <v>7.0837171403452e-11</v>
      </c>
      <c r="U59" s="18">
        <v>6.4931785178683e-11</v>
      </c>
      <c r="V59" s="18">
        <v>5.4209758399066e-11</v>
      </c>
      <c r="W59" s="18">
        <v>6.1646943240581e-11</v>
      </c>
      <c r="X59" s="18">
        <v>6.6901114994968e-11</v>
      </c>
      <c r="Y59" s="18">
        <v>4.6921650370558e-11</v>
      </c>
      <c r="Z59" s="18">
        <v>5.2917350610917e-11</v>
      </c>
      <c r="AA59" s="18">
        <v>5.036268447154e-11</v>
      </c>
      <c r="AB59" s="17">
        <v>0.99991982954624</v>
      </c>
      <c r="AC59" s="17">
        <v>0.57221505918322</v>
      </c>
      <c r="AD59" s="17">
        <v>0.017995220137574</v>
      </c>
      <c r="AE59" s="18">
        <v>2.2360900826629e-11</v>
      </c>
      <c r="AF59" s="18">
        <v>8.7025195622418e-13</v>
      </c>
      <c r="AG59" s="18">
        <v>-7.6850776008411e-12</v>
      </c>
      <c r="AH59" s="18">
        <v>3.2715869900489e-12</v>
      </c>
      <c r="AI59" s="18">
        <v>-7.519762932461e-11</v>
      </c>
      <c r="AJ59" s="18">
        <v>-4.5368720577893e-11</v>
      </c>
      <c r="AK59" s="18">
        <v>-4.2261392850476e-12</v>
      </c>
      <c r="AL59" s="18">
        <v>-2.8906493220509e-11</v>
      </c>
      <c r="AM59" s="18">
        <v>-5.5820356616568e-12</v>
      </c>
      <c r="AN59" s="18">
        <v>-2.3554861348558e-11</v>
      </c>
      <c r="AO59" s="18">
        <v>-2.1040556843501e-11</v>
      </c>
      <c r="AP59" s="18">
        <v>2.2318289750968e-11</v>
      </c>
      <c r="AQ59" s="18">
        <v>-2.1082091640452e-11</v>
      </c>
      <c r="AR59" s="18">
        <v>-3.1300864169244e-11</v>
      </c>
      <c r="AS59" s="18">
        <v>-3.9341273640274e-11</v>
      </c>
      <c r="AT59" s="18">
        <v>-2.2133458592675e-11</v>
      </c>
      <c r="AU59" s="18">
        <v>-3.8772345461839e-11</v>
      </c>
      <c r="AV59" s="18">
        <v>-2.8992889133875e-11</v>
      </c>
      <c r="AW59" s="18">
        <v>-9.1277123696033e-12</v>
      </c>
      <c r="AX59" s="18">
        <v>-1.3037427611819e-11</v>
      </c>
      <c r="AY59" s="18">
        <v>-8.4060102123489e-12</v>
      </c>
      <c r="AZ59" s="18">
        <v>1.403471102352e-11</v>
      </c>
      <c r="BA59" s="18">
        <v>1.3257471719749e-11</v>
      </c>
      <c r="BB59" s="18">
        <v>6.4500118104335e-12</v>
      </c>
      <c r="BC59" s="17">
        <v>13481938.98616</v>
      </c>
      <c r="BD59" s="17">
        <v>5147434.0621561</v>
      </c>
      <c r="BE59" s="17">
        <v>0.0020854492761114</v>
      </c>
      <c r="BF59" s="17">
        <v>0.0019437775321606</v>
      </c>
      <c r="BG59" s="17">
        <v>0.021080114988057</v>
      </c>
      <c r="BH59" s="17">
        <v>0.0013176494286421</v>
      </c>
      <c r="BI59" s="17">
        <v>0.00084692149736527</v>
      </c>
      <c r="BJ59" s="17">
        <v>99.930322677896</v>
      </c>
      <c r="BK59" s="17">
        <v>106.60432377685</v>
      </c>
      <c r="BL59" s="19"/>
    </row>
    <row r="60" spans="1:64">
      <c r="A60" s="17">
        <v>16077258.8162</v>
      </c>
      <c r="B60" s="17">
        <v>0.017779698836482</v>
      </c>
      <c r="C60" s="18">
        <f t="shared" si="1"/>
        <v>1.05385274286904e-9</v>
      </c>
      <c r="D60" s="18">
        <v>6.0459166028485e-11</v>
      </c>
      <c r="E60" s="18">
        <v>5.6057166475155e-11</v>
      </c>
      <c r="F60" s="18">
        <v>7.4744528231893e-11</v>
      </c>
      <c r="G60" s="18">
        <v>6.5873153298044e-11</v>
      </c>
      <c r="H60" s="18">
        <v>8.5049662198889e-11</v>
      </c>
      <c r="I60" s="18">
        <v>7.7826375605898e-11</v>
      </c>
      <c r="J60" s="18">
        <v>4.6429278589028e-11</v>
      </c>
      <c r="K60" s="18">
        <v>6.1541965110009e-11</v>
      </c>
      <c r="L60" s="18">
        <v>6.9849697510771e-11</v>
      </c>
      <c r="M60" s="18">
        <v>5.8107347540943e-11</v>
      </c>
      <c r="N60" s="18">
        <v>5.483101358191e-11</v>
      </c>
      <c r="O60" s="18">
        <v>7.2352511737513e-11</v>
      </c>
      <c r="P60" s="18">
        <v>4.7988429988796e-11</v>
      </c>
      <c r="Q60" s="18">
        <v>5.3869810671723e-11</v>
      </c>
      <c r="R60" s="18">
        <v>7.6669391143126e-11</v>
      </c>
      <c r="S60" s="18">
        <v>5.4489844124995e-11</v>
      </c>
      <c r="T60" s="18">
        <v>7.0641593547775e-11</v>
      </c>
      <c r="U60" s="18">
        <v>6.4800543243545e-11</v>
      </c>
      <c r="V60" s="18">
        <v>5.4018236249764e-11</v>
      </c>
      <c r="W60" s="18">
        <v>6.1414342631399e-11</v>
      </c>
      <c r="X60" s="18">
        <v>6.665832627013e-11</v>
      </c>
      <c r="Y60" s="18">
        <v>4.687721756536e-11</v>
      </c>
      <c r="Z60" s="18">
        <v>5.2789693494714e-11</v>
      </c>
      <c r="AA60" s="18">
        <v>5.0276933247449e-11</v>
      </c>
      <c r="AB60" s="17">
        <v>0.99996867626521</v>
      </c>
      <c r="AC60" s="17">
        <v>0.57169117892851</v>
      </c>
      <c r="AD60" s="17">
        <v>0.018281549066762</v>
      </c>
      <c r="AE60" s="18">
        <v>2.2415367192371e-11</v>
      </c>
      <c r="AF60" s="18">
        <v>8.7185688985571e-13</v>
      </c>
      <c r="AG60" s="18">
        <v>-7.6583948966764e-12</v>
      </c>
      <c r="AH60" s="18">
        <v>3.1997907836235e-12</v>
      </c>
      <c r="AI60" s="18">
        <v>-7.5418302823855e-11</v>
      </c>
      <c r="AJ60" s="18">
        <v>-4.5611478908159e-11</v>
      </c>
      <c r="AK60" s="18">
        <v>-4.3088308411274e-12</v>
      </c>
      <c r="AL60" s="18">
        <v>-2.9028399536226e-11</v>
      </c>
      <c r="AM60" s="18">
        <v>-5.867842774825e-12</v>
      </c>
      <c r="AN60" s="18">
        <v>-2.3596194474248e-11</v>
      </c>
      <c r="AO60" s="18">
        <v>-2.1292023532e-11</v>
      </c>
      <c r="AP60" s="18">
        <v>2.2178207316149e-11</v>
      </c>
      <c r="AQ60" s="18">
        <v>-2.1111126904625e-11</v>
      </c>
      <c r="AR60" s="18">
        <v>-3.1465478288497e-11</v>
      </c>
      <c r="AS60" s="18">
        <v>-3.9486854725741e-11</v>
      </c>
      <c r="AT60" s="18">
        <v>-2.2359003591011e-11</v>
      </c>
      <c r="AU60" s="18">
        <v>-3.880613236469e-11</v>
      </c>
      <c r="AV60" s="18">
        <v>-2.9018033089171e-11</v>
      </c>
      <c r="AW60" s="18">
        <v>-9.1252951903542e-12</v>
      </c>
      <c r="AX60" s="18">
        <v>-1.3067207624049e-11</v>
      </c>
      <c r="AY60" s="18">
        <v>-8.359716186755e-12</v>
      </c>
      <c r="AZ60" s="18">
        <v>1.4065025741345e-11</v>
      </c>
      <c r="BA60" s="18">
        <v>1.3201961274332e-11</v>
      </c>
      <c r="BB60" s="18">
        <v>6.2715656865297e-12</v>
      </c>
      <c r="BC60" s="17">
        <v>13450078.412875</v>
      </c>
      <c r="BD60" s="17">
        <v>5157137.4128354</v>
      </c>
      <c r="BE60" s="17">
        <v>0.0021291398134352</v>
      </c>
      <c r="BF60" s="17">
        <v>0.0019816847242463</v>
      </c>
      <c r="BG60" s="17">
        <v>0.021401997722371</v>
      </c>
      <c r="BH60" s="17">
        <v>-0.0042291986770459</v>
      </c>
      <c r="BI60" s="17">
        <v>-0.0044891715956839</v>
      </c>
      <c r="BJ60" s="17">
        <v>99.93272342299</v>
      </c>
      <c r="BK60" s="17">
        <v>106.6919150717</v>
      </c>
      <c r="BL60" s="19"/>
    </row>
    <row r="61" spans="1:64">
      <c r="A61" s="17">
        <v>16306070.295112</v>
      </c>
      <c r="B61" s="17">
        <v>0.018020479888439</v>
      </c>
      <c r="C61" s="18">
        <f t="shared" si="1"/>
        <v>1.05231194301053e-9</v>
      </c>
      <c r="D61" s="18">
        <v>6.0285446570903e-11</v>
      </c>
      <c r="E61" s="18">
        <v>5.5888776573421e-11</v>
      </c>
      <c r="F61" s="18">
        <v>7.4553164730504e-11</v>
      </c>
      <c r="G61" s="18">
        <v>6.5706377715809e-11</v>
      </c>
      <c r="H61" s="18">
        <v>8.4929146306067e-11</v>
      </c>
      <c r="I61" s="18">
        <v>7.7654734696392e-11</v>
      </c>
      <c r="J61" s="18">
        <v>4.6264907761686e-11</v>
      </c>
      <c r="K61" s="18">
        <v>6.1341856147956e-11</v>
      </c>
      <c r="L61" s="18">
        <v>6.9643479710553e-11</v>
      </c>
      <c r="M61" s="18">
        <v>5.7932236187966e-11</v>
      </c>
      <c r="N61" s="18">
        <v>5.4854534154445e-11</v>
      </c>
      <c r="O61" s="18">
        <v>7.2233211860824e-11</v>
      </c>
      <c r="P61" s="18">
        <v>4.7914166671524e-11</v>
      </c>
      <c r="Q61" s="18">
        <v>5.37669795223e-11</v>
      </c>
      <c r="R61" s="18">
        <v>7.6580841973322e-11</v>
      </c>
      <c r="S61" s="18">
        <v>5.4382285981977e-11</v>
      </c>
      <c r="T61" s="18">
        <v>7.0449390182138e-11</v>
      </c>
      <c r="U61" s="18">
        <v>6.4677063544374e-11</v>
      </c>
      <c r="V61" s="18">
        <v>5.3832166990467e-11</v>
      </c>
      <c r="W61" s="18">
        <v>6.1187946177422e-11</v>
      </c>
      <c r="X61" s="18">
        <v>6.6425867283187e-11</v>
      </c>
      <c r="Y61" s="18">
        <v>4.6828865669751e-11</v>
      </c>
      <c r="Z61" s="18">
        <v>5.2660796905418e-11</v>
      </c>
      <c r="AA61" s="18">
        <v>5.0187843686529e-11</v>
      </c>
      <c r="AB61" s="17">
        <v>0.99975581714664</v>
      </c>
      <c r="AC61" s="17">
        <v>0.57094218545409</v>
      </c>
      <c r="AD61" s="17">
        <v>0.018522355096351</v>
      </c>
      <c r="AE61" s="18">
        <v>2.2462657723107e-11</v>
      </c>
      <c r="AF61" s="18">
        <v>8.7906501858196e-13</v>
      </c>
      <c r="AG61" s="18">
        <v>-7.6649884736998e-12</v>
      </c>
      <c r="AH61" s="18">
        <v>3.1441032440001e-12</v>
      </c>
      <c r="AI61" s="18">
        <v>-7.5698698606849e-11</v>
      </c>
      <c r="AJ61" s="18">
        <v>-4.5826678236846e-11</v>
      </c>
      <c r="AK61" s="18">
        <v>-4.3957216101356e-12</v>
      </c>
      <c r="AL61" s="18">
        <v>-2.9200696119411e-11</v>
      </c>
      <c r="AM61" s="18">
        <v>-6.1470088946324e-12</v>
      </c>
      <c r="AN61" s="18">
        <v>-2.3642176846433e-11</v>
      </c>
      <c r="AO61" s="18">
        <v>-2.1551762625904e-11</v>
      </c>
      <c r="AP61" s="18">
        <v>2.2068197831477e-11</v>
      </c>
      <c r="AQ61" s="18">
        <v>-2.1194421803734e-11</v>
      </c>
      <c r="AR61" s="18">
        <v>-3.1641496012934e-11</v>
      </c>
      <c r="AS61" s="18">
        <v>-3.9716609741406e-11</v>
      </c>
      <c r="AT61" s="18">
        <v>-2.2607171750646e-11</v>
      </c>
      <c r="AU61" s="18">
        <v>-3.8889009327885e-11</v>
      </c>
      <c r="AV61" s="18">
        <v>-2.9081306457492e-11</v>
      </c>
      <c r="AW61" s="18">
        <v>-9.1319045090528e-12</v>
      </c>
      <c r="AX61" s="18">
        <v>-1.3133444951866e-11</v>
      </c>
      <c r="AY61" s="18">
        <v>-8.3059657707584e-12</v>
      </c>
      <c r="AZ61" s="18">
        <v>1.4093690791436e-11</v>
      </c>
      <c r="BA61" s="18">
        <v>1.3167154495674e-11</v>
      </c>
      <c r="BB61" s="18">
        <v>6.1252008449704e-12</v>
      </c>
      <c r="BC61" s="17">
        <v>13423488.223825</v>
      </c>
      <c r="BD61" s="17">
        <v>5165214.9796626</v>
      </c>
      <c r="BE61" s="17">
        <v>0.0021659026404797</v>
      </c>
      <c r="BF61" s="17">
        <v>0.0020135432630775</v>
      </c>
      <c r="BG61" s="17">
        <v>0.021672438317675</v>
      </c>
      <c r="BH61" s="17">
        <v>-0.0041857152676679</v>
      </c>
      <c r="BI61" s="17">
        <v>-0.004450933098188</v>
      </c>
      <c r="BJ61" s="17">
        <v>99.931376023697</v>
      </c>
      <c r="BK61" s="17">
        <v>106.75643494485</v>
      </c>
      <c r="BL61" s="19"/>
    </row>
    <row r="62" spans="1:64">
      <c r="A62" s="17">
        <v>16531098.238837</v>
      </c>
      <c r="B62" s="17">
        <v>0.018256938628995</v>
      </c>
      <c r="C62" s="18">
        <f t="shared" si="1"/>
        <v>1.05079723274266e-9</v>
      </c>
      <c r="D62" s="18">
        <v>6.0130361958269e-11</v>
      </c>
      <c r="E62" s="18">
        <v>5.5745702708116e-11</v>
      </c>
      <c r="F62" s="18">
        <v>7.4382475887481e-11</v>
      </c>
      <c r="G62" s="18">
        <v>6.5558297463937e-11</v>
      </c>
      <c r="H62" s="18">
        <v>8.4814443232752e-11</v>
      </c>
      <c r="I62" s="18">
        <v>7.7497658805336e-11</v>
      </c>
      <c r="J62" s="18">
        <v>4.6123199342322e-11</v>
      </c>
      <c r="K62" s="18">
        <v>6.1167389199603e-11</v>
      </c>
      <c r="L62" s="18">
        <v>6.9456883552791e-11</v>
      </c>
      <c r="M62" s="18">
        <v>5.7778081395739e-11</v>
      </c>
      <c r="N62" s="18">
        <v>5.4865329209984e-11</v>
      </c>
      <c r="O62" s="18">
        <v>7.2125960662147e-11</v>
      </c>
      <c r="P62" s="18">
        <v>4.7843753313684e-11</v>
      </c>
      <c r="Q62" s="18">
        <v>5.3675231284638e-11</v>
      </c>
      <c r="R62" s="18">
        <v>7.6500761934632e-11</v>
      </c>
      <c r="S62" s="18">
        <v>5.4288716691744e-11</v>
      </c>
      <c r="T62" s="18">
        <v>7.0274937899148e-11</v>
      </c>
      <c r="U62" s="18">
        <v>6.4563744639026e-11</v>
      </c>
      <c r="V62" s="18">
        <v>5.3666953407411e-11</v>
      </c>
      <c r="W62" s="18">
        <v>6.0991345516772e-11</v>
      </c>
      <c r="X62" s="18">
        <v>6.6222617344751e-11</v>
      </c>
      <c r="Y62" s="18">
        <v>4.677908724204e-11</v>
      </c>
      <c r="Z62" s="18">
        <v>5.254873771226e-11</v>
      </c>
      <c r="AA62" s="18">
        <v>5.0105716547579e-11</v>
      </c>
      <c r="AB62" s="17">
        <v>0.99990341058641</v>
      </c>
      <c r="AC62" s="17">
        <v>0.57011370139293</v>
      </c>
      <c r="AD62" s="17">
        <v>0.018758830886939</v>
      </c>
      <c r="AE62" s="18">
        <v>2.2524369513456e-11</v>
      </c>
      <c r="AF62" s="18">
        <v>8.8708345837671e-13</v>
      </c>
      <c r="AG62" s="18">
        <v>-7.679957837039e-12</v>
      </c>
      <c r="AH62" s="18">
        <v>3.0753438523217e-12</v>
      </c>
      <c r="AI62" s="18">
        <v>-7.6021407369667e-11</v>
      </c>
      <c r="AJ62" s="18">
        <v>-4.608629526337e-11</v>
      </c>
      <c r="AK62" s="18">
        <v>-4.4714853153609e-12</v>
      </c>
      <c r="AL62" s="18">
        <v>-2.9366543543798e-11</v>
      </c>
      <c r="AM62" s="18">
        <v>-6.4050835311771e-12</v>
      </c>
      <c r="AN62" s="18">
        <v>-2.3720248050132e-11</v>
      </c>
      <c r="AO62" s="18">
        <v>-2.1797003378818e-11</v>
      </c>
      <c r="AP62" s="18">
        <v>2.1980789164508e-11</v>
      </c>
      <c r="AQ62" s="18">
        <v>-2.128392792996e-11</v>
      </c>
      <c r="AR62" s="18">
        <v>-3.1826312850062e-11</v>
      </c>
      <c r="AS62" s="18">
        <v>-3.9967201798986e-11</v>
      </c>
      <c r="AT62" s="18">
        <v>-2.2838284808494e-11</v>
      </c>
      <c r="AU62" s="18">
        <v>-3.9019361510659e-11</v>
      </c>
      <c r="AV62" s="18">
        <v>-2.9165133656e-11</v>
      </c>
      <c r="AW62" s="18">
        <v>-9.1484984284412e-12</v>
      </c>
      <c r="AX62" s="18">
        <v>-1.3187962007292e-11</v>
      </c>
      <c r="AY62" s="18">
        <v>-8.2985306008669e-12</v>
      </c>
      <c r="AZ62" s="18">
        <v>1.4128014833942e-11</v>
      </c>
      <c r="BA62" s="18">
        <v>1.3141594713071e-11</v>
      </c>
      <c r="BB62" s="18">
        <v>6.0000487935836e-12</v>
      </c>
      <c r="BC62" s="17">
        <v>13397550.36402</v>
      </c>
      <c r="BD62" s="17">
        <v>5173038.6451166</v>
      </c>
      <c r="BE62" s="17">
        <v>0.0022020505000158</v>
      </c>
      <c r="BF62" s="17">
        <v>0.0020448348981973</v>
      </c>
      <c r="BG62" s="17">
        <v>0.021937774018675</v>
      </c>
      <c r="BH62" s="17">
        <v>-0.0019809634710276</v>
      </c>
      <c r="BI62" s="17">
        <v>-0.0023021847156573</v>
      </c>
      <c r="BJ62" s="17">
        <v>99.928508682937</v>
      </c>
      <c r="BK62" s="17">
        <v>106.81617718639</v>
      </c>
      <c r="BL62" s="19"/>
    </row>
    <row r="63" spans="1:64">
      <c r="A63" s="17">
        <v>16834671.205906</v>
      </c>
      <c r="B63" s="17">
        <v>0.018575440285687</v>
      </c>
      <c r="C63" s="18">
        <f t="shared" si="1"/>
        <v>1.04917661070792e-9</v>
      </c>
      <c r="D63" s="18">
        <v>5.9940895316323e-11</v>
      </c>
      <c r="E63" s="18">
        <v>5.5565842385637e-11</v>
      </c>
      <c r="F63" s="18">
        <v>7.4166477832371e-11</v>
      </c>
      <c r="G63" s="18">
        <v>6.5377707676008e-11</v>
      </c>
      <c r="H63" s="18">
        <v>8.4683957719282e-11</v>
      </c>
      <c r="I63" s="18">
        <v>7.7314383099226e-11</v>
      </c>
      <c r="J63" s="18">
        <v>4.5948309577489e-11</v>
      </c>
      <c r="K63" s="18">
        <v>6.0955278059079e-11</v>
      </c>
      <c r="L63" s="18">
        <v>6.9232291812024e-11</v>
      </c>
      <c r="M63" s="18">
        <v>5.7592687020491e-11</v>
      </c>
      <c r="N63" s="18">
        <v>5.4895461208694e-11</v>
      </c>
      <c r="O63" s="18">
        <v>7.2000771775235e-11</v>
      </c>
      <c r="P63" s="18">
        <v>4.7765568632881e-11</v>
      </c>
      <c r="Q63" s="18">
        <v>5.3565903993129e-11</v>
      </c>
      <c r="R63" s="18">
        <v>7.6402369590969e-11</v>
      </c>
      <c r="S63" s="18">
        <v>5.4178097638293e-11</v>
      </c>
      <c r="T63" s="18">
        <v>7.0061904823673e-11</v>
      </c>
      <c r="U63" s="18">
        <v>6.4427267440335e-11</v>
      </c>
      <c r="V63" s="18">
        <v>5.3470621685837e-11</v>
      </c>
      <c r="W63" s="18">
        <v>6.0747564242079e-11</v>
      </c>
      <c r="X63" s="18">
        <v>6.5973643770636e-11</v>
      </c>
      <c r="Y63" s="18">
        <v>4.6731101515688e-11</v>
      </c>
      <c r="Z63" s="18">
        <v>5.2410842367373e-11</v>
      </c>
      <c r="AA63" s="18">
        <v>5.0012075321784e-11</v>
      </c>
      <c r="AB63" s="17">
        <v>0.9999621621141</v>
      </c>
      <c r="AC63" s="17">
        <v>0.56943391940924</v>
      </c>
      <c r="AD63" s="17">
        <v>0.019077401040688</v>
      </c>
      <c r="AE63" s="18">
        <v>2.256728549058e-11</v>
      </c>
      <c r="AF63" s="18">
        <v>8.9513670680519e-13</v>
      </c>
      <c r="AG63" s="18">
        <v>-7.6777170843149e-12</v>
      </c>
      <c r="AH63" s="18">
        <v>3.0255692989425e-12</v>
      </c>
      <c r="AI63" s="18">
        <v>-7.6276472705524e-11</v>
      </c>
      <c r="AJ63" s="18">
        <v>-4.6305125617869e-11</v>
      </c>
      <c r="AK63" s="18">
        <v>-4.5604491501675e-12</v>
      </c>
      <c r="AL63" s="18">
        <v>-2.9555633014258e-11</v>
      </c>
      <c r="AM63" s="18">
        <v>-6.6968975267638e-12</v>
      </c>
      <c r="AN63" s="18">
        <v>-2.3754226427209e-11</v>
      </c>
      <c r="AO63" s="18">
        <v>-2.2078856889152e-11</v>
      </c>
      <c r="AP63" s="18">
        <v>2.1846366440987e-11</v>
      </c>
      <c r="AQ63" s="18">
        <v>-2.1367467344212e-11</v>
      </c>
      <c r="AR63" s="18">
        <v>-3.1999310293835e-11</v>
      </c>
      <c r="AS63" s="18">
        <v>-4.0190851152226e-11</v>
      </c>
      <c r="AT63" s="18">
        <v>-2.3096244811655e-11</v>
      </c>
      <c r="AU63" s="18">
        <v>-3.9077639775175e-11</v>
      </c>
      <c r="AV63" s="18">
        <v>-2.921211315703e-11</v>
      </c>
      <c r="AW63" s="18">
        <v>-9.1379695506241e-12</v>
      </c>
      <c r="AX63" s="18">
        <v>-1.3248305677507e-11</v>
      </c>
      <c r="AY63" s="18">
        <v>-8.2278957967838e-12</v>
      </c>
      <c r="AZ63" s="18">
        <v>1.4152533671225e-11</v>
      </c>
      <c r="BA63" s="18">
        <v>1.3082920438594e-11</v>
      </c>
      <c r="BB63" s="18">
        <v>5.8445125266577e-12</v>
      </c>
      <c r="BC63" s="17">
        <v>13362881.859889</v>
      </c>
      <c r="BD63" s="17">
        <v>5183426.1230401</v>
      </c>
      <c r="BE63" s="17">
        <v>0.0022507315134454</v>
      </c>
      <c r="BF63" s="17">
        <v>0.0020869249705317</v>
      </c>
      <c r="BG63" s="17">
        <v>0.02229486293086</v>
      </c>
      <c r="BH63" s="17">
        <v>-0.0079900258446434</v>
      </c>
      <c r="BI63" s="17">
        <v>-0.0081990228181172</v>
      </c>
      <c r="BJ63" s="17">
        <v>99.931909014629</v>
      </c>
      <c r="BK63" s="17">
        <v>106.91108057411</v>
      </c>
      <c r="BL63" s="19"/>
    </row>
    <row r="64" spans="1:64">
      <c r="A64" s="17">
        <v>17185509.129423</v>
      </c>
      <c r="B64" s="17">
        <v>0.01894283193852</v>
      </c>
      <c r="C64" s="18">
        <f t="shared" si="1"/>
        <v>1.04718340922229e-9</v>
      </c>
      <c r="D64" s="18">
        <v>5.9731610009699e-11</v>
      </c>
      <c r="E64" s="18">
        <v>5.5369582163803e-11</v>
      </c>
      <c r="F64" s="18">
        <v>7.3926803885944e-11</v>
      </c>
      <c r="G64" s="18">
        <v>6.5174437764281e-11</v>
      </c>
      <c r="H64" s="18">
        <v>8.4527061969514e-11</v>
      </c>
      <c r="I64" s="18">
        <v>7.7106761339451e-11</v>
      </c>
      <c r="J64" s="18">
        <v>4.5757932279375e-11</v>
      </c>
      <c r="K64" s="18">
        <v>6.0720444242184e-11</v>
      </c>
      <c r="L64" s="18">
        <v>6.8974536162332e-11</v>
      </c>
      <c r="M64" s="18">
        <v>5.7385635358799e-11</v>
      </c>
      <c r="N64" s="18">
        <v>5.4911391349117e-11</v>
      </c>
      <c r="O64" s="18">
        <v>7.1856996207037e-11</v>
      </c>
      <c r="P64" s="18">
        <v>4.7669269462696e-11</v>
      </c>
      <c r="Q64" s="18">
        <v>5.3440701745012e-11</v>
      </c>
      <c r="R64" s="18">
        <v>7.6287781604834e-11</v>
      </c>
      <c r="S64" s="18">
        <v>5.4055873304363e-11</v>
      </c>
      <c r="T64" s="18">
        <v>6.9820985921358e-11</v>
      </c>
      <c r="U64" s="18">
        <v>6.4270246884633e-11</v>
      </c>
      <c r="V64" s="18">
        <v>5.3249262873615e-11</v>
      </c>
      <c r="W64" s="18">
        <v>6.0478934296953e-11</v>
      </c>
      <c r="X64" s="18">
        <v>6.5699325953575e-11</v>
      </c>
      <c r="Y64" s="18">
        <v>4.6665750598847e-11</v>
      </c>
      <c r="Z64" s="18">
        <v>5.2257005117855e-11</v>
      </c>
      <c r="AA64" s="18">
        <v>4.9899877270038e-11</v>
      </c>
      <c r="AB64" s="17">
        <v>0.99998511005298</v>
      </c>
      <c r="AC64" s="17">
        <v>0.56844800124668</v>
      </c>
      <c r="AD64" s="17">
        <v>0.019444833370695</v>
      </c>
      <c r="AE64" s="18">
        <v>2.2631958602415e-11</v>
      </c>
      <c r="AF64" s="18">
        <v>9.0684332796055e-13</v>
      </c>
      <c r="AG64" s="18">
        <v>-7.6923315357554e-12</v>
      </c>
      <c r="AH64" s="18">
        <v>2.9547250620171e-12</v>
      </c>
      <c r="AI64" s="18">
        <v>-7.6654368202769e-11</v>
      </c>
      <c r="AJ64" s="18">
        <v>-4.6607336119847e-11</v>
      </c>
      <c r="AK64" s="18">
        <v>-4.6600372143793e-12</v>
      </c>
      <c r="AL64" s="18">
        <v>-2.9782549190763e-11</v>
      </c>
      <c r="AM64" s="18">
        <v>-7.0284414080033e-12</v>
      </c>
      <c r="AN64" s="18">
        <v>-2.3823355956139e-11</v>
      </c>
      <c r="AO64" s="18">
        <v>-2.2397815733965e-11</v>
      </c>
      <c r="AP64" s="18">
        <v>2.1711265213745e-11</v>
      </c>
      <c r="AQ64" s="18">
        <v>-2.1482326887595e-11</v>
      </c>
      <c r="AR64" s="18">
        <v>-3.222143139607e-11</v>
      </c>
      <c r="AS64" s="18">
        <v>-4.0504462581529e-11</v>
      </c>
      <c r="AT64" s="18">
        <v>-2.3394625856626e-11</v>
      </c>
      <c r="AU64" s="18">
        <v>-3.9210321450048e-11</v>
      </c>
      <c r="AV64" s="18">
        <v>-2.930894835291e-11</v>
      </c>
      <c r="AW64" s="18">
        <v>-9.1465859752797e-12</v>
      </c>
      <c r="AX64" s="18">
        <v>-1.3322081456239e-11</v>
      </c>
      <c r="AY64" s="18">
        <v>-8.1865913365454e-12</v>
      </c>
      <c r="AZ64" s="18">
        <v>1.4185252470414e-11</v>
      </c>
      <c r="BA64" s="18">
        <v>1.3040136619901e-11</v>
      </c>
      <c r="BB64" s="18">
        <v>5.6850099211077e-12</v>
      </c>
      <c r="BC64" s="17">
        <v>13323271.685317</v>
      </c>
      <c r="BD64" s="17">
        <v>5195208.4846954</v>
      </c>
      <c r="BE64" s="17">
        <v>0.0023069738717886</v>
      </c>
      <c r="BF64" s="17">
        <v>0.0021354806997064</v>
      </c>
      <c r="BG64" s="17">
        <v>0.022706193577688</v>
      </c>
      <c r="BH64" s="17">
        <v>-0.0032355697400279</v>
      </c>
      <c r="BI64" s="17">
        <v>-0.003215556834331</v>
      </c>
      <c r="BJ64" s="17">
        <v>99.929529377136</v>
      </c>
      <c r="BK64" s="17">
        <v>107.00247917662</v>
      </c>
      <c r="BL64" s="19"/>
    </row>
    <row r="65" spans="1:64">
      <c r="A65" s="17">
        <v>17453647.211247</v>
      </c>
      <c r="B65" s="17">
        <v>0.019223094846367</v>
      </c>
      <c r="C65" s="18">
        <f t="shared" si="1"/>
        <v>1.04521859014027e-9</v>
      </c>
      <c r="D65" s="18">
        <v>5.9526461786577e-11</v>
      </c>
      <c r="E65" s="18">
        <v>5.5175505839254e-11</v>
      </c>
      <c r="F65" s="18">
        <v>7.3689251053157e-11</v>
      </c>
      <c r="G65" s="18">
        <v>6.4975072154142e-11</v>
      </c>
      <c r="H65" s="18">
        <v>8.4373865046186e-11</v>
      </c>
      <c r="I65" s="18">
        <v>7.6904242762935e-11</v>
      </c>
      <c r="J65" s="18">
        <v>4.5572019829043e-11</v>
      </c>
      <c r="K65" s="18">
        <v>6.0494684816248e-11</v>
      </c>
      <c r="L65" s="18">
        <v>6.8725219527117e-11</v>
      </c>
      <c r="M65" s="18">
        <v>5.7183773511516e-11</v>
      </c>
      <c r="N65" s="18">
        <v>5.4932439945131e-11</v>
      </c>
      <c r="O65" s="18">
        <v>7.171861699797e-11</v>
      </c>
      <c r="P65" s="18">
        <v>4.7579440428863e-11</v>
      </c>
      <c r="Q65" s="18">
        <v>5.3318263657075e-11</v>
      </c>
      <c r="R65" s="18">
        <v>7.6179603227527e-11</v>
      </c>
      <c r="S65" s="18">
        <v>5.3939107516266e-11</v>
      </c>
      <c r="T65" s="18">
        <v>6.9585519776306e-11</v>
      </c>
      <c r="U65" s="18">
        <v>6.4114558583361e-11</v>
      </c>
      <c r="V65" s="18">
        <v>5.3037042694426e-11</v>
      </c>
      <c r="W65" s="18">
        <v>6.0215676601615e-11</v>
      </c>
      <c r="X65" s="18">
        <v>6.5431297589051e-11</v>
      </c>
      <c r="Y65" s="18">
        <v>4.6605162452632e-11</v>
      </c>
      <c r="Z65" s="18">
        <v>5.210547585489e-11</v>
      </c>
      <c r="AA65" s="18">
        <v>4.9793398295766e-11</v>
      </c>
      <c r="AB65" s="17">
        <v>0.99988289397167</v>
      </c>
      <c r="AC65" s="17">
        <v>0.5673994730366</v>
      </c>
      <c r="AD65" s="17">
        <v>0.019725130396128</v>
      </c>
      <c r="AE65" s="18">
        <v>2.2706473792353e-11</v>
      </c>
      <c r="AF65" s="18">
        <v>9.1830579295293e-13</v>
      </c>
      <c r="AG65" s="18">
        <v>-7.6956780570294e-12</v>
      </c>
      <c r="AH65" s="18">
        <v>2.8898314465695e-12</v>
      </c>
      <c r="AI65" s="18">
        <v>-7.7086700298526e-11</v>
      </c>
      <c r="AJ65" s="18">
        <v>-4.6952014785092e-11</v>
      </c>
      <c r="AK65" s="18">
        <v>-4.7608691510267e-12</v>
      </c>
      <c r="AL65" s="18">
        <v>-3.0026741724154e-11</v>
      </c>
      <c r="AM65" s="18">
        <v>-7.3951556975946e-12</v>
      </c>
      <c r="AN65" s="18">
        <v>-2.3922777500045e-11</v>
      </c>
      <c r="AO65" s="18">
        <v>-2.2749740259493e-11</v>
      </c>
      <c r="AP65" s="18">
        <v>2.1578138438665e-11</v>
      </c>
      <c r="AQ65" s="18">
        <v>-2.1604901477215e-11</v>
      </c>
      <c r="AR65" s="18">
        <v>-3.2466308583747e-11</v>
      </c>
      <c r="AS65" s="18">
        <v>-4.0816189918474e-11</v>
      </c>
      <c r="AT65" s="18">
        <v>-2.3703166601667e-11</v>
      </c>
      <c r="AU65" s="18">
        <v>-3.9363346722044e-11</v>
      </c>
      <c r="AV65" s="18">
        <v>-2.9414370856118e-11</v>
      </c>
      <c r="AW65" s="18">
        <v>-9.166544388483e-12</v>
      </c>
      <c r="AX65" s="18">
        <v>-1.339725214803e-11</v>
      </c>
      <c r="AY65" s="18">
        <v>-8.1560324322351e-12</v>
      </c>
      <c r="AZ65" s="18">
        <v>1.4227687391379e-11</v>
      </c>
      <c r="BA65" s="18">
        <v>1.2996413581903e-11</v>
      </c>
      <c r="BB65" s="18">
        <v>5.5280235648451e-12</v>
      </c>
      <c r="BC65" s="17">
        <v>13293333.703742</v>
      </c>
      <c r="BD65" s="17">
        <v>5204046.7545954</v>
      </c>
      <c r="BE65" s="17">
        <v>0.0023498985242208</v>
      </c>
      <c r="BF65" s="17">
        <v>0.0021724812114138</v>
      </c>
      <c r="BG65" s="17">
        <v>0.023019604502033</v>
      </c>
      <c r="BH65" s="17">
        <v>-0.0024592288098214</v>
      </c>
      <c r="BI65" s="17">
        <v>-0.0028632264980419</v>
      </c>
      <c r="BJ65" s="17">
        <v>99.924180392429</v>
      </c>
      <c r="BK65" s="17">
        <v>107.07045955202</v>
      </c>
      <c r="BL65" s="19"/>
    </row>
    <row r="66" spans="1:64">
      <c r="A66" s="17">
        <v>17809897.503251</v>
      </c>
      <c r="B66" s="17">
        <v>0.019594849684214</v>
      </c>
      <c r="C66" s="18">
        <f t="shared" si="1"/>
        <v>1.04352149651803e-9</v>
      </c>
      <c r="D66" s="18">
        <v>5.9296166378066e-11</v>
      </c>
      <c r="E66" s="18">
        <v>5.496411295084e-11</v>
      </c>
      <c r="F66" s="18">
        <v>7.3422498230832e-11</v>
      </c>
      <c r="G66" s="18">
        <v>6.4757682757773e-11</v>
      </c>
      <c r="H66" s="18">
        <v>8.4197539830836e-11</v>
      </c>
      <c r="I66" s="18">
        <v>7.6677978868953e-11</v>
      </c>
      <c r="J66" s="18">
        <v>4.5367848350327e-11</v>
      </c>
      <c r="K66" s="18">
        <v>6.0238485823086e-11</v>
      </c>
      <c r="L66" s="18">
        <v>6.8438791531944e-11</v>
      </c>
      <c r="M66" s="18">
        <v>5.6960873870572e-11</v>
      </c>
      <c r="N66" s="18">
        <v>5.4946668222909e-11</v>
      </c>
      <c r="O66" s="18">
        <v>7.1560186807104e-11</v>
      </c>
      <c r="P66" s="18">
        <v>4.7475364367762e-11</v>
      </c>
      <c r="Q66" s="18">
        <v>5.3184916641059e-11</v>
      </c>
      <c r="R66" s="18">
        <v>7.604687305507e-11</v>
      </c>
      <c r="S66" s="18">
        <v>5.3810177000215e-11</v>
      </c>
      <c r="T66" s="18">
        <v>6.9325658600347e-11</v>
      </c>
      <c r="U66" s="18">
        <v>6.3938873332217e-11</v>
      </c>
      <c r="V66" s="18">
        <v>5.2801252145415e-11</v>
      </c>
      <c r="W66" s="18">
        <v>5.9921211457123e-11</v>
      </c>
      <c r="X66" s="18">
        <v>6.5133707174881e-11</v>
      </c>
      <c r="Y66" s="18">
        <v>4.6534389934882e-11</v>
      </c>
      <c r="Z66" s="18">
        <v>5.1941343774994e-11</v>
      </c>
      <c r="AA66" s="18">
        <v>4.9673683222099e-11</v>
      </c>
      <c r="AB66" s="17">
        <v>0.99995407119899</v>
      </c>
      <c r="AC66" s="17">
        <v>0.56652113071636</v>
      </c>
      <c r="AD66" s="17">
        <v>0.020096963560182</v>
      </c>
      <c r="AE66" s="18">
        <v>2.275975634181e-11</v>
      </c>
      <c r="AF66" s="18">
        <v>9.2751549115863e-13</v>
      </c>
      <c r="AG66" s="18">
        <v>-7.6868034198531e-12</v>
      </c>
      <c r="AH66" s="18">
        <v>2.8349210289885e-12</v>
      </c>
      <c r="AI66" s="18">
        <v>-7.7355439810288e-11</v>
      </c>
      <c r="AJ66" s="18">
        <v>-4.7198305142986e-11</v>
      </c>
      <c r="AK66" s="18">
        <v>-4.8628990925914e-12</v>
      </c>
      <c r="AL66" s="18">
        <v>-3.0255112586492e-11</v>
      </c>
      <c r="AM66" s="18">
        <v>-7.7198342633966e-12</v>
      </c>
      <c r="AN66" s="18">
        <v>-2.3944528526213e-11</v>
      </c>
      <c r="AO66" s="18">
        <v>-2.3047140533207e-11</v>
      </c>
      <c r="AP66" s="18">
        <v>2.1425237071328e-11</v>
      </c>
      <c r="AQ66" s="18">
        <v>-2.1695355637223e-11</v>
      </c>
      <c r="AR66" s="18">
        <v>-3.2667455503555e-11</v>
      </c>
      <c r="AS66" s="18">
        <v>-4.1100081975499e-11</v>
      </c>
      <c r="AT66" s="18">
        <v>-2.4010097458463e-11</v>
      </c>
      <c r="AU66" s="18">
        <v>-3.9452154506696e-11</v>
      </c>
      <c r="AV66" s="18">
        <v>-2.9464278187672e-11</v>
      </c>
      <c r="AW66" s="18">
        <v>-9.1582683878835e-12</v>
      </c>
      <c r="AX66" s="18">
        <v>-1.3463598668171e-11</v>
      </c>
      <c r="AY66" s="18">
        <v>-8.0960420049289e-12</v>
      </c>
      <c r="AZ66" s="18">
        <v>1.4238894883045e-11</v>
      </c>
      <c r="BA66" s="18">
        <v>1.2945156109588e-11</v>
      </c>
      <c r="BB66" s="18">
        <v>5.3586060878187e-12</v>
      </c>
      <c r="BC66" s="17">
        <v>13253985.907358</v>
      </c>
      <c r="BD66" s="17">
        <v>5215633.2660242</v>
      </c>
      <c r="BE66" s="17">
        <v>0.0024067931273869</v>
      </c>
      <c r="BF66" s="17">
        <v>0.0022214553279935</v>
      </c>
      <c r="BG66" s="17">
        <v>0.023434884434992</v>
      </c>
      <c r="BH66" s="17">
        <v>-0.0053229585989995</v>
      </c>
      <c r="BI66" s="17">
        <v>-0.0056678463391509</v>
      </c>
      <c r="BJ66" s="17">
        <v>99.924640870865</v>
      </c>
      <c r="BK66" s="17">
        <v>107.16960319367</v>
      </c>
      <c r="BL66" s="19"/>
    </row>
    <row r="67" spans="1:64">
      <c r="A67" s="17">
        <v>18169222.375636</v>
      </c>
      <c r="B67" s="17">
        <v>0.019969056512754</v>
      </c>
      <c r="C67" s="18">
        <f t="shared" si="1"/>
        <v>1.04141643759928e-9</v>
      </c>
      <c r="D67" s="18">
        <v>5.9087397449608e-11</v>
      </c>
      <c r="E67" s="18">
        <v>5.4768614991432e-11</v>
      </c>
      <c r="F67" s="18">
        <v>7.3170747953614e-11</v>
      </c>
      <c r="G67" s="18">
        <v>6.454974854598e-11</v>
      </c>
      <c r="H67" s="18">
        <v>8.4034703595913e-11</v>
      </c>
      <c r="I67" s="18">
        <v>7.6471212256549e-11</v>
      </c>
      <c r="J67" s="18">
        <v>4.5184834928931e-11</v>
      </c>
      <c r="K67" s="18">
        <v>6.0009444451788e-11</v>
      </c>
      <c r="L67" s="18">
        <v>6.8171841673659e-11</v>
      </c>
      <c r="M67" s="18">
        <v>5.6757220122439e-11</v>
      </c>
      <c r="N67" s="18">
        <v>5.4952506393227e-11</v>
      </c>
      <c r="O67" s="18">
        <v>7.1418281063175e-11</v>
      </c>
      <c r="P67" s="18">
        <v>4.7373650051947e-11</v>
      </c>
      <c r="Q67" s="18">
        <v>5.3055913353535e-11</v>
      </c>
      <c r="R67" s="18">
        <v>7.5921031475646e-11</v>
      </c>
      <c r="S67" s="18">
        <v>5.3691157637928e-11</v>
      </c>
      <c r="T67" s="18">
        <v>6.907606172741e-11</v>
      </c>
      <c r="U67" s="18">
        <v>6.3775944594476e-11</v>
      </c>
      <c r="V67" s="18">
        <v>5.2583736865922e-11</v>
      </c>
      <c r="W67" s="18">
        <v>5.9652520721629e-11</v>
      </c>
      <c r="X67" s="18">
        <v>6.4865094621832e-11</v>
      </c>
      <c r="Y67" s="18">
        <v>4.64641829613e-11</v>
      </c>
      <c r="Z67" s="18">
        <v>5.1785883090864e-11</v>
      </c>
      <c r="AA67" s="18">
        <v>4.9557360625316e-11</v>
      </c>
      <c r="AB67" s="17">
        <v>0.99998193445863</v>
      </c>
      <c r="AC67" s="17">
        <v>0.56552616201306</v>
      </c>
      <c r="AD67" s="17">
        <v>0.020471245148511</v>
      </c>
      <c r="AE67" s="18">
        <v>2.2821263036098e-11</v>
      </c>
      <c r="AF67" s="18">
        <v>9.3831990072859e-13</v>
      </c>
      <c r="AG67" s="18">
        <v>-7.6931371492288e-12</v>
      </c>
      <c r="AH67" s="18">
        <v>2.7734458935103e-12</v>
      </c>
      <c r="AI67" s="18">
        <v>-7.7756673836133e-11</v>
      </c>
      <c r="AJ67" s="18">
        <v>-4.7535299227998e-11</v>
      </c>
      <c r="AK67" s="18">
        <v>-4.9609959223842e-12</v>
      </c>
      <c r="AL67" s="18">
        <v>-3.0493709886885e-11</v>
      </c>
      <c r="AM67" s="18">
        <v>-8.0709930265083e-12</v>
      </c>
      <c r="AN67" s="18">
        <v>-2.4020131120109e-11</v>
      </c>
      <c r="AO67" s="18">
        <v>-2.3375232352169e-11</v>
      </c>
      <c r="AP67" s="18">
        <v>2.1279737023233e-11</v>
      </c>
      <c r="AQ67" s="18">
        <v>-2.1815417962889e-11</v>
      </c>
      <c r="AR67" s="18">
        <v>-3.2897760170753e-11</v>
      </c>
      <c r="AS67" s="18">
        <v>-4.1406997460179e-11</v>
      </c>
      <c r="AT67" s="18">
        <v>-2.4311679109207e-11</v>
      </c>
      <c r="AU67" s="18">
        <v>-3.9590811788989e-11</v>
      </c>
      <c r="AV67" s="18">
        <v>-2.9560380457188e-11</v>
      </c>
      <c r="AW67" s="18">
        <v>-9.1747002478677e-12</v>
      </c>
      <c r="AX67" s="18">
        <v>-1.3528017594553e-11</v>
      </c>
      <c r="AY67" s="18">
        <v>-8.0656029573841e-12</v>
      </c>
      <c r="AZ67" s="18">
        <v>1.4264311733808e-11</v>
      </c>
      <c r="BA67" s="18">
        <v>1.2896269199047e-11</v>
      </c>
      <c r="BB67" s="18">
        <v>5.2105667517994e-12</v>
      </c>
      <c r="BC67" s="17">
        <v>13214795.293338</v>
      </c>
      <c r="BD67" s="17">
        <v>5227088.5052187</v>
      </c>
      <c r="BE67" s="17">
        <v>0.0024640993297171</v>
      </c>
      <c r="BF67" s="17">
        <v>0.0022706945347052</v>
      </c>
      <c r="BG67" s="17">
        <v>0.023852331131187</v>
      </c>
      <c r="BH67" s="17">
        <v>-0.0061400493287975</v>
      </c>
      <c r="BI67" s="17">
        <v>-0.0065357779890874</v>
      </c>
      <c r="BJ67" s="17">
        <v>99.923293919565</v>
      </c>
      <c r="BK67" s="17">
        <v>107.26567248294</v>
      </c>
      <c r="BL67" s="19"/>
    </row>
    <row r="68" spans="1:64">
      <c r="A68" s="17">
        <v>18327571.713684</v>
      </c>
      <c r="B68" s="17">
        <v>0.020133737267928</v>
      </c>
      <c r="C68" s="18">
        <f t="shared" ref="C68:C99" si="2">(B68-B67)/(A68-A67)</f>
        <v>1.03998385597344e-9</v>
      </c>
      <c r="D68" s="18">
        <v>5.8955163596169e-11</v>
      </c>
      <c r="E68" s="18">
        <v>5.4646662340319e-11</v>
      </c>
      <c r="F68" s="18">
        <v>7.3014868316101e-11</v>
      </c>
      <c r="G68" s="18">
        <v>6.4418824417599e-11</v>
      </c>
      <c r="H68" s="18">
        <v>8.3924567002326e-11</v>
      </c>
      <c r="I68" s="18">
        <v>7.6337718831528e-11</v>
      </c>
      <c r="J68" s="18">
        <v>4.5069471964534e-11</v>
      </c>
      <c r="K68" s="18">
        <v>5.9862978653636e-11</v>
      </c>
      <c r="L68" s="18">
        <v>6.7999230612008e-11</v>
      </c>
      <c r="M68" s="18">
        <v>5.6625645558336e-11</v>
      </c>
      <c r="N68" s="18">
        <v>5.4950948380727e-11</v>
      </c>
      <c r="O68" s="18">
        <v>7.1324736583904e-11</v>
      </c>
      <c r="P68" s="18">
        <v>4.7308549881262e-11</v>
      </c>
      <c r="Q68" s="18">
        <v>5.2973954460052e-11</v>
      </c>
      <c r="R68" s="18">
        <v>7.5842722769608e-11</v>
      </c>
      <c r="S68" s="18">
        <v>5.3616469868072e-11</v>
      </c>
      <c r="T68" s="18">
        <v>6.8920516392996e-11</v>
      </c>
      <c r="U68" s="18">
        <v>6.3669886700266e-11</v>
      </c>
      <c r="V68" s="18">
        <v>5.2444079167322e-11</v>
      </c>
      <c r="W68" s="18">
        <v>5.9481552168681e-11</v>
      </c>
      <c r="X68" s="18">
        <v>6.4693552769275e-11</v>
      </c>
      <c r="Y68" s="18">
        <v>4.6415691353348e-11</v>
      </c>
      <c r="Z68" s="18">
        <v>5.1688634565674e-11</v>
      </c>
      <c r="AA68" s="18">
        <v>4.9483198804163e-11</v>
      </c>
      <c r="AB68" s="17">
        <v>0.9998583772861</v>
      </c>
      <c r="AC68" s="17">
        <v>0.56477534232502</v>
      </c>
      <c r="AD68" s="17">
        <v>0.020635945826487</v>
      </c>
      <c r="AE68" s="18">
        <v>2.2875197695012e-11</v>
      </c>
      <c r="AF68" s="18">
        <v>9.4397062490715e-13</v>
      </c>
      <c r="AG68" s="18">
        <v>-7.694187708573e-12</v>
      </c>
      <c r="AH68" s="18">
        <v>2.7280676209621e-12</v>
      </c>
      <c r="AI68" s="18">
        <v>-7.8064256937906e-11</v>
      </c>
      <c r="AJ68" s="18">
        <v>-4.7781620972416e-11</v>
      </c>
      <c r="AK68" s="18">
        <v>-5.0236495616962e-12</v>
      </c>
      <c r="AL68" s="18">
        <v>-3.0653371797947e-11</v>
      </c>
      <c r="AM68" s="18">
        <v>-8.3022537386715e-12</v>
      </c>
      <c r="AN68" s="18">
        <v>-2.408771287918e-11</v>
      </c>
      <c r="AO68" s="18">
        <v>-2.3586951681316e-11</v>
      </c>
      <c r="AP68" s="18">
        <v>2.120156521479e-11</v>
      </c>
      <c r="AQ68" s="18">
        <v>-2.189233871225e-11</v>
      </c>
      <c r="AR68" s="18">
        <v>-3.3063424919751e-11</v>
      </c>
      <c r="AS68" s="18">
        <v>-4.1623980663559e-11</v>
      </c>
      <c r="AT68" s="18">
        <v>-2.451427969761e-11</v>
      </c>
      <c r="AU68" s="18">
        <v>-3.970740723611e-11</v>
      </c>
      <c r="AV68" s="18">
        <v>-2.9638193762726e-11</v>
      </c>
      <c r="AW68" s="18">
        <v>-9.1930277660169e-12</v>
      </c>
      <c r="AX68" s="18">
        <v>-1.3571644490896e-11</v>
      </c>
      <c r="AY68" s="18">
        <v>-8.0635178255648e-12</v>
      </c>
      <c r="AZ68" s="18">
        <v>1.4286422213417e-11</v>
      </c>
      <c r="BA68" s="18">
        <v>1.2884112960088e-11</v>
      </c>
      <c r="BB68" s="18">
        <v>5.1173556996845e-12</v>
      </c>
      <c r="BC68" s="17">
        <v>13197688.381357</v>
      </c>
      <c r="BD68" s="17">
        <v>5232091.0957332</v>
      </c>
      <c r="BE68" s="17">
        <v>0.002489311937345</v>
      </c>
      <c r="BF68" s="17">
        <v>0.002292328066847</v>
      </c>
      <c r="BG68" s="17">
        <v>0.024035850317614</v>
      </c>
      <c r="BH68" s="17">
        <v>-0.0032777760617428</v>
      </c>
      <c r="BI68" s="17">
        <v>-0.0036757531609293</v>
      </c>
      <c r="BJ68" s="17">
        <v>99.919730131446</v>
      </c>
      <c r="BK68" s="17">
        <v>107.30100930932</v>
      </c>
      <c r="BL68" s="19"/>
    </row>
    <row r="69" spans="1:64">
      <c r="A69" s="17">
        <v>18626416.118634</v>
      </c>
      <c r="B69" s="17">
        <v>0.020444164275928</v>
      </c>
      <c r="C69" s="18">
        <f t="shared" si="2"/>
        <v>1.03875797190159e-9</v>
      </c>
      <c r="D69" s="18">
        <v>5.8778388899226e-11</v>
      </c>
      <c r="E69" s="18">
        <v>5.448176778679e-11</v>
      </c>
      <c r="F69" s="18">
        <v>7.2798178109382e-11</v>
      </c>
      <c r="G69" s="18">
        <v>6.424329742152e-11</v>
      </c>
      <c r="H69" s="18">
        <v>8.3784051458805e-11</v>
      </c>
      <c r="I69" s="18">
        <v>7.61648973386e-11</v>
      </c>
      <c r="J69" s="18">
        <v>4.4915680543161e-11</v>
      </c>
      <c r="K69" s="18">
        <v>5.9671934654303e-11</v>
      </c>
      <c r="L69" s="18">
        <v>6.7772387216502e-11</v>
      </c>
      <c r="M69" s="18">
        <v>5.6455577399457e-11</v>
      </c>
      <c r="N69" s="18">
        <v>5.4956641966804e-11</v>
      </c>
      <c r="O69" s="18">
        <v>7.1204953291479e-11</v>
      </c>
      <c r="P69" s="18">
        <v>4.7225436099623e-11</v>
      </c>
      <c r="Q69" s="18">
        <v>5.286402851847e-11</v>
      </c>
      <c r="R69" s="18">
        <v>7.5734665830716e-11</v>
      </c>
      <c r="S69" s="18">
        <v>5.3519570366931e-11</v>
      </c>
      <c r="T69" s="18">
        <v>6.8709514508305e-11</v>
      </c>
      <c r="U69" s="18">
        <v>6.3529129033121e-11</v>
      </c>
      <c r="V69" s="18">
        <v>5.2263731333179e-11</v>
      </c>
      <c r="W69" s="18">
        <v>5.9253562702836e-11</v>
      </c>
      <c r="X69" s="18">
        <v>6.4468092859709e-11</v>
      </c>
      <c r="Y69" s="18">
        <v>4.6358157302886e-11</v>
      </c>
      <c r="Z69" s="18">
        <v>5.1556178567357e-11</v>
      </c>
      <c r="AA69" s="18">
        <v>4.9386655516047e-11</v>
      </c>
      <c r="AB69" s="17">
        <v>0.99994440797044</v>
      </c>
      <c r="AC69" s="17">
        <v>0.56403134773954</v>
      </c>
      <c r="AD69" s="17">
        <v>0.020946441680674</v>
      </c>
      <c r="AE69" s="18">
        <v>2.292248797836e-11</v>
      </c>
      <c r="AF69" s="18">
        <v>9.5320772616067e-13</v>
      </c>
      <c r="AG69" s="18">
        <v>-7.6859604285465e-12</v>
      </c>
      <c r="AH69" s="18">
        <v>2.6914201396353e-12</v>
      </c>
      <c r="AI69" s="18">
        <v>-7.8370889760616e-11</v>
      </c>
      <c r="AJ69" s="18">
        <v>-4.8055971913314e-11</v>
      </c>
      <c r="AK69" s="18">
        <v>-5.1017735545594e-12</v>
      </c>
      <c r="AL69" s="18">
        <v>-3.0856645728635e-11</v>
      </c>
      <c r="AM69" s="18">
        <v>-8.5857068523425e-12</v>
      </c>
      <c r="AN69" s="18">
        <v>-2.4134826494608e-11</v>
      </c>
      <c r="AO69" s="18">
        <v>-2.3860598924431e-11</v>
      </c>
      <c r="AP69" s="18">
        <v>2.1068904335064e-11</v>
      </c>
      <c r="AQ69" s="18">
        <v>-2.1979259504227e-11</v>
      </c>
      <c r="AR69" s="18">
        <v>-3.3244504939755e-11</v>
      </c>
      <c r="AS69" s="18">
        <v>-4.1854361891076e-11</v>
      </c>
      <c r="AT69" s="18">
        <v>-2.4761627748271e-11</v>
      </c>
      <c r="AU69" s="18">
        <v>-3.9790217454705e-11</v>
      </c>
      <c r="AV69" s="18">
        <v>-2.9705581486185e-11</v>
      </c>
      <c r="AW69" s="18">
        <v>-9.194574563726e-12</v>
      </c>
      <c r="AX69" s="18">
        <v>-1.3622425116922e-11</v>
      </c>
      <c r="AY69" s="18">
        <v>-8.0196947809362e-12</v>
      </c>
      <c r="AZ69" s="18">
        <v>1.430388387799e-11</v>
      </c>
      <c r="BA69" s="18">
        <v>1.2837308036019e-11</v>
      </c>
      <c r="BB69" s="18">
        <v>4.9933394510135e-12</v>
      </c>
      <c r="BC69" s="17">
        <v>13165642.28087</v>
      </c>
      <c r="BD69" s="17">
        <v>5241404.2080012</v>
      </c>
      <c r="BE69" s="17">
        <v>0.0025368384298734</v>
      </c>
      <c r="BF69" s="17">
        <v>0.0023330610910115</v>
      </c>
      <c r="BG69" s="17">
        <v>0.024381530093885</v>
      </c>
      <c r="BH69" s="17">
        <v>-0.0031630157507545</v>
      </c>
      <c r="BI69" s="17">
        <v>-0.0037741314554849</v>
      </c>
      <c r="BJ69" s="17">
        <v>99.918968936677</v>
      </c>
      <c r="BK69" s="17">
        <v>107.37886471814</v>
      </c>
      <c r="BL69" s="19"/>
    </row>
    <row r="70" spans="1:64">
      <c r="A70" s="17">
        <v>18927839.668543</v>
      </c>
      <c r="B70" s="17">
        <v>0.020756793737408</v>
      </c>
      <c r="C70" s="18">
        <f t="shared" si="2"/>
        <v>1.03717662927924e-9</v>
      </c>
      <c r="D70" s="18">
        <v>5.8606686076087e-11</v>
      </c>
      <c r="E70" s="18">
        <v>5.4322511480567e-11</v>
      </c>
      <c r="F70" s="18">
        <v>7.259111384644e-11</v>
      </c>
      <c r="G70" s="18">
        <v>6.4068722077994e-11</v>
      </c>
      <c r="H70" s="18">
        <v>8.3636232151632e-11</v>
      </c>
      <c r="I70" s="18">
        <v>7.5991018664707e-11</v>
      </c>
      <c r="J70" s="18">
        <v>4.4767099425622e-11</v>
      </c>
      <c r="K70" s="18">
        <v>5.9483481600512e-11</v>
      </c>
      <c r="L70" s="18">
        <v>6.7543783982863e-11</v>
      </c>
      <c r="M70" s="18">
        <v>5.6284724328447e-11</v>
      </c>
      <c r="N70" s="18">
        <v>5.4947313970256e-11</v>
      </c>
      <c r="O70" s="18">
        <v>7.1082586833414e-11</v>
      </c>
      <c r="P70" s="18">
        <v>4.7135548548437e-11</v>
      </c>
      <c r="Q70" s="18">
        <v>5.2754454713367e-11</v>
      </c>
      <c r="R70" s="18">
        <v>7.562657087859e-11</v>
      </c>
      <c r="S70" s="18">
        <v>5.3422383654299e-11</v>
      </c>
      <c r="T70" s="18">
        <v>6.8501512897521e-11</v>
      </c>
      <c r="U70" s="18">
        <v>6.3387196841016e-11</v>
      </c>
      <c r="V70" s="18">
        <v>5.2082861407281e-11</v>
      </c>
      <c r="W70" s="18">
        <v>5.9031778210773e-11</v>
      </c>
      <c r="X70" s="18">
        <v>6.4246969673836e-11</v>
      </c>
      <c r="Y70" s="18">
        <v>4.6290100886672e-11</v>
      </c>
      <c r="Z70" s="18">
        <v>5.1428064145479e-11</v>
      </c>
      <c r="AA70" s="18">
        <v>4.9285629920097e-11</v>
      </c>
      <c r="AB70" s="17">
        <v>0.99997814826978</v>
      </c>
      <c r="AC70" s="17">
        <v>0.56301219221686</v>
      </c>
      <c r="AD70" s="17">
        <v>0.021259153210231</v>
      </c>
      <c r="AE70" s="18">
        <v>2.2989534047835e-11</v>
      </c>
      <c r="AF70" s="18">
        <v>9.5964933152844e-13</v>
      </c>
      <c r="AG70" s="18">
        <v>-7.6905067179082e-12</v>
      </c>
      <c r="AH70" s="18">
        <v>2.6313883130922e-12</v>
      </c>
      <c r="AI70" s="18">
        <v>-7.8769203773912e-11</v>
      </c>
      <c r="AJ70" s="18">
        <v>-4.837084911804e-11</v>
      </c>
      <c r="AK70" s="18">
        <v>-5.1846589119016e-12</v>
      </c>
      <c r="AL70" s="18">
        <v>-3.1069669489804e-11</v>
      </c>
      <c r="AM70" s="18">
        <v>-8.8865416330172e-12</v>
      </c>
      <c r="AN70" s="18">
        <v>-2.4225609778448e-11</v>
      </c>
      <c r="AO70" s="18">
        <v>-2.4136655200155e-11</v>
      </c>
      <c r="AP70" s="18">
        <v>2.0969995562233e-11</v>
      </c>
      <c r="AQ70" s="18">
        <v>-2.2088711346202e-11</v>
      </c>
      <c r="AR70" s="18">
        <v>-3.3461396647791e-11</v>
      </c>
      <c r="AS70" s="18">
        <v>-4.2153517959124e-11</v>
      </c>
      <c r="AT70" s="18">
        <v>-2.5032165300963e-11</v>
      </c>
      <c r="AU70" s="18">
        <v>-3.9965038322041e-11</v>
      </c>
      <c r="AV70" s="18">
        <v>-2.981300238174e-11</v>
      </c>
      <c r="AW70" s="18">
        <v>-9.2217320510791e-12</v>
      </c>
      <c r="AX70" s="18">
        <v>-1.3681627085791e-11</v>
      </c>
      <c r="AY70" s="18">
        <v>-8.0261639175998e-12</v>
      </c>
      <c r="AZ70" s="18">
        <v>1.432946468331e-11</v>
      </c>
      <c r="BA70" s="18">
        <v>1.282374291054e-11</v>
      </c>
      <c r="BB70" s="18">
        <v>4.8813192762445e-12</v>
      </c>
      <c r="BC70" s="17">
        <v>13133655.444114</v>
      </c>
      <c r="BD70" s="17">
        <v>5250682.052866</v>
      </c>
      <c r="BE70" s="17">
        <v>0.0025846675723272</v>
      </c>
      <c r="BF70" s="17">
        <v>0.0023739899415018</v>
      </c>
      <c r="BG70" s="17">
        <v>0.024729295416764</v>
      </c>
      <c r="BH70" s="17">
        <v>-0.005152054130979</v>
      </c>
      <c r="BI70" s="17">
        <v>-0.0058074334702499</v>
      </c>
      <c r="BJ70" s="17">
        <v>99.918979539569</v>
      </c>
      <c r="BK70" s="17">
        <v>107.45863787629</v>
      </c>
      <c r="BL70" s="19"/>
    </row>
    <row r="71" spans="1:64">
      <c r="A71" s="17">
        <v>19203794.363835</v>
      </c>
      <c r="B71" s="17">
        <v>0.02104262640739</v>
      </c>
      <c r="C71" s="18">
        <f t="shared" si="2"/>
        <v>1.03579563913398e-9</v>
      </c>
      <c r="D71" s="18">
        <v>5.8423529502921e-11</v>
      </c>
      <c r="E71" s="18">
        <v>5.4148975902315e-11</v>
      </c>
      <c r="F71" s="18">
        <v>7.2357418578785e-11</v>
      </c>
      <c r="G71" s="18">
        <v>6.3883879853723e-11</v>
      </c>
      <c r="H71" s="18">
        <v>8.3493047414575e-11</v>
      </c>
      <c r="I71" s="18">
        <v>7.5818535140875e-11</v>
      </c>
      <c r="J71" s="18">
        <v>4.460805150307e-11</v>
      </c>
      <c r="K71" s="18">
        <v>5.9287068783935e-11</v>
      </c>
      <c r="L71" s="18">
        <v>6.7305406706522e-11</v>
      </c>
      <c r="M71" s="18">
        <v>5.6112759712147e-11</v>
      </c>
      <c r="N71" s="18">
        <v>5.4954455979227e-11</v>
      </c>
      <c r="O71" s="18">
        <v>7.0963773164212e-11</v>
      </c>
      <c r="P71" s="18">
        <v>4.70458906708e-11</v>
      </c>
      <c r="Q71" s="18">
        <v>5.2641712038428e-11</v>
      </c>
      <c r="R71" s="18">
        <v>7.5507729478566e-11</v>
      </c>
      <c r="S71" s="18">
        <v>5.3323338037679e-11</v>
      </c>
      <c r="T71" s="18">
        <v>6.8277836344665e-11</v>
      </c>
      <c r="U71" s="18">
        <v>6.3238940897681e-11</v>
      </c>
      <c r="V71" s="18">
        <v>5.1899399760632e-11</v>
      </c>
      <c r="W71" s="18">
        <v>5.8792838664291e-11</v>
      </c>
      <c r="X71" s="18">
        <v>6.4015435884132e-11</v>
      </c>
      <c r="Y71" s="18">
        <v>4.6230508240438e-11</v>
      </c>
      <c r="Z71" s="18">
        <v>5.1289626443387e-11</v>
      </c>
      <c r="AA71" s="18">
        <v>4.9183225338078e-11</v>
      </c>
      <c r="AB71" s="17">
        <v>0.99982931772259</v>
      </c>
      <c r="AC71" s="17">
        <v>0.56226831287791</v>
      </c>
      <c r="AD71" s="17">
        <v>0.021545056726251</v>
      </c>
      <c r="AE71" s="18">
        <v>2.3024117761202e-11</v>
      </c>
      <c r="AF71" s="18">
        <v>9.7041724947795e-13</v>
      </c>
      <c r="AG71" s="18">
        <v>-7.6904831067298e-12</v>
      </c>
      <c r="AH71" s="18">
        <v>2.6160701898493e-12</v>
      </c>
      <c r="AI71" s="18">
        <v>-7.9020424958204e-11</v>
      </c>
      <c r="AJ71" s="18">
        <v>-4.8593989506035e-11</v>
      </c>
      <c r="AK71" s="18">
        <v>-5.2701742782488e-12</v>
      </c>
      <c r="AL71" s="18">
        <v>-3.1299410167445e-11</v>
      </c>
      <c r="AM71" s="18">
        <v>-9.1658521205815e-12</v>
      </c>
      <c r="AN71" s="18">
        <v>-2.4253582504896e-11</v>
      </c>
      <c r="AO71" s="18">
        <v>-2.4410527512777e-11</v>
      </c>
      <c r="AP71" s="18">
        <v>2.0832932350271e-11</v>
      </c>
      <c r="AQ71" s="18">
        <v>-2.2189741487757e-11</v>
      </c>
      <c r="AR71" s="18">
        <v>-3.3633972070945e-11</v>
      </c>
      <c r="AS71" s="18">
        <v>-4.2404505881359e-11</v>
      </c>
      <c r="AT71" s="18">
        <v>-2.5297314404782e-11</v>
      </c>
      <c r="AU71" s="18">
        <v>-4.0031440994173e-11</v>
      </c>
      <c r="AV71" s="18">
        <v>-2.9862562621796e-11</v>
      </c>
      <c r="AW71" s="18">
        <v>-9.2113169029177e-12</v>
      </c>
      <c r="AX71" s="18">
        <v>-1.3742735392037e-11</v>
      </c>
      <c r="AY71" s="18">
        <v>-7.9654686385965e-12</v>
      </c>
      <c r="AZ71" s="18">
        <v>1.4333374117789e-11</v>
      </c>
      <c r="BA71" s="18">
        <v>1.2769997272756e-11</v>
      </c>
      <c r="BB71" s="18">
        <v>4.7661596728763e-12</v>
      </c>
      <c r="BC71" s="17">
        <v>13104655.049821</v>
      </c>
      <c r="BD71" s="17">
        <v>5259078.6564004</v>
      </c>
      <c r="BE71" s="17">
        <v>0.0026283680815258</v>
      </c>
      <c r="BF71" s="17">
        <v>0.0024113294627952</v>
      </c>
      <c r="BG71" s="17">
        <v>0.02504691962074</v>
      </c>
      <c r="BH71" s="17">
        <v>-0.0079287243337078</v>
      </c>
      <c r="BI71" s="17">
        <v>-0.0082196583714489</v>
      </c>
      <c r="BJ71" s="17">
        <v>99.917419087898</v>
      </c>
      <c r="BK71" s="17">
        <v>107.53026493964</v>
      </c>
      <c r="BL71" s="19"/>
    </row>
    <row r="72" spans="1:64">
      <c r="A72" s="17">
        <v>19454483.220447</v>
      </c>
      <c r="B72" s="17">
        <v>0.021301944474031</v>
      </c>
      <c r="C72" s="18">
        <f t="shared" si="2"/>
        <v>1.03442199284653e-9</v>
      </c>
      <c r="D72" s="18">
        <v>5.8276155788734e-11</v>
      </c>
      <c r="E72" s="18">
        <v>5.4013698763346e-11</v>
      </c>
      <c r="F72" s="18">
        <v>7.2175741489534e-11</v>
      </c>
      <c r="G72" s="18">
        <v>6.3736730844635e-11</v>
      </c>
      <c r="H72" s="18">
        <v>8.3368562150687e-11</v>
      </c>
      <c r="I72" s="18">
        <v>7.5673186097902e-11</v>
      </c>
      <c r="J72" s="18">
        <v>4.4482358084471e-11</v>
      </c>
      <c r="K72" s="18">
        <v>5.9130310648152e-11</v>
      </c>
      <c r="L72" s="18">
        <v>6.7111368765609e-11</v>
      </c>
      <c r="M72" s="18">
        <v>5.5973120751619e-11</v>
      </c>
      <c r="N72" s="18">
        <v>5.4951325731029e-11</v>
      </c>
      <c r="O72" s="18">
        <v>7.0861124207255e-11</v>
      </c>
      <c r="P72" s="18">
        <v>4.6973796136599e-11</v>
      </c>
      <c r="Q72" s="18">
        <v>5.2551380662538e-11</v>
      </c>
      <c r="R72" s="18">
        <v>7.5411592069631e-11</v>
      </c>
      <c r="S72" s="18">
        <v>5.3243238514015e-11</v>
      </c>
      <c r="T72" s="18">
        <v>6.810093837177e-11</v>
      </c>
      <c r="U72" s="18">
        <v>6.3116771169124e-11</v>
      </c>
      <c r="V72" s="18">
        <v>5.1751076402606e-11</v>
      </c>
      <c r="W72" s="18">
        <v>5.8604083597466e-11</v>
      </c>
      <c r="X72" s="18">
        <v>6.3831278702816e-11</v>
      </c>
      <c r="Y72" s="18">
        <v>4.6178483248548e-11</v>
      </c>
      <c r="Z72" s="18">
        <v>5.1182305974905e-11</v>
      </c>
      <c r="AA72" s="18">
        <v>4.9101328146863e-11</v>
      </c>
      <c r="AB72" s="17">
        <v>0.99993278187233</v>
      </c>
      <c r="AC72" s="17">
        <v>0.56160831027501</v>
      </c>
      <c r="AD72" s="17">
        <v>0.02180442685567</v>
      </c>
      <c r="AE72" s="18">
        <v>2.3068316191866e-11</v>
      </c>
      <c r="AF72" s="18">
        <v>9.7812201508282e-13</v>
      </c>
      <c r="AG72" s="18">
        <v>-7.6806529760471e-12</v>
      </c>
      <c r="AH72" s="18">
        <v>2.5805424257035e-12</v>
      </c>
      <c r="AI72" s="18">
        <v>-7.9264837180512e-11</v>
      </c>
      <c r="AJ72" s="18">
        <v>-4.8814098793943e-11</v>
      </c>
      <c r="AK72" s="18">
        <v>-5.3345053071814e-12</v>
      </c>
      <c r="AL72" s="18">
        <v>-3.1475345745165e-11</v>
      </c>
      <c r="AM72" s="18">
        <v>-9.4012972451433e-12</v>
      </c>
      <c r="AN72" s="18">
        <v>-2.4286384490262e-11</v>
      </c>
      <c r="AO72" s="18">
        <v>-2.4630303663248e-11</v>
      </c>
      <c r="AP72" s="18">
        <v>2.0730829841867e-11</v>
      </c>
      <c r="AQ72" s="18">
        <v>-2.2264474308379e-11</v>
      </c>
      <c r="AR72" s="18">
        <v>-3.3780783129337e-11</v>
      </c>
      <c r="AS72" s="18">
        <v>-4.260905104994e-11</v>
      </c>
      <c r="AT72" s="18">
        <v>-2.5505349028306e-11</v>
      </c>
      <c r="AU72" s="18">
        <v>-4.0127127327581e-11</v>
      </c>
      <c r="AV72" s="18">
        <v>-2.9917404930398e-11</v>
      </c>
      <c r="AW72" s="18">
        <v>-9.2193144946624e-12</v>
      </c>
      <c r="AX72" s="18">
        <v>-1.3781225491672e-11</v>
      </c>
      <c r="AY72" s="18">
        <v>-7.9357023516567e-12</v>
      </c>
      <c r="AZ72" s="18">
        <v>1.4342360240198e-11</v>
      </c>
      <c r="BA72" s="18">
        <v>1.2736276939663e-11</v>
      </c>
      <c r="BB72" s="18">
        <v>4.6724472425623e-12</v>
      </c>
      <c r="BC72" s="17">
        <v>13078549.908781</v>
      </c>
      <c r="BD72" s="17">
        <v>5266621.3096143</v>
      </c>
      <c r="BE72" s="17">
        <v>0.0026680246373984</v>
      </c>
      <c r="BF72" s="17">
        <v>0.0024451664830836</v>
      </c>
      <c r="BG72" s="17">
        <v>0.025334782867757</v>
      </c>
      <c r="BH72" s="17">
        <v>-0.0033098589355552</v>
      </c>
      <c r="BI72" s="17">
        <v>-0.0039488456950957</v>
      </c>
      <c r="BJ72" s="17">
        <v>99.914145450679</v>
      </c>
      <c r="BK72" s="17">
        <v>107.58675256733</v>
      </c>
      <c r="BL72" s="19"/>
    </row>
    <row r="73" spans="1:64">
      <c r="A73" s="17">
        <v>19798844.10836</v>
      </c>
      <c r="B73" s="17">
        <v>0.021657693931137</v>
      </c>
      <c r="C73" s="18">
        <f t="shared" si="2"/>
        <v>1.03307161060601e-9</v>
      </c>
      <c r="D73" s="18">
        <v>5.809036301652e-11</v>
      </c>
      <c r="E73" s="18">
        <v>5.3840546918573e-11</v>
      </c>
      <c r="F73" s="18">
        <v>7.194327432156e-11</v>
      </c>
      <c r="G73" s="18">
        <v>6.3546220179036e-11</v>
      </c>
      <c r="H73" s="18">
        <v>8.3208328590642e-11</v>
      </c>
      <c r="I73" s="18">
        <v>7.5490201963765e-11</v>
      </c>
      <c r="J73" s="18">
        <v>4.4322320826091e-11</v>
      </c>
      <c r="K73" s="18">
        <v>5.8929337135919e-11</v>
      </c>
      <c r="L73" s="18">
        <v>6.6861344531021e-11</v>
      </c>
      <c r="M73" s="18">
        <v>5.5792538417189e-11</v>
      </c>
      <c r="N73" s="18">
        <v>5.49466458814e-11</v>
      </c>
      <c r="O73" s="18">
        <v>7.0732019131418e-11</v>
      </c>
      <c r="P73" s="18">
        <v>4.6879120304654e-11</v>
      </c>
      <c r="Q73" s="18">
        <v>5.2433625155927e-11</v>
      </c>
      <c r="R73" s="18">
        <v>7.5289811541345e-11</v>
      </c>
      <c r="S73" s="18">
        <v>5.3142498227045e-11</v>
      </c>
      <c r="T73" s="18">
        <v>6.7872258999196e-11</v>
      </c>
      <c r="U73" s="18">
        <v>6.2958988859242e-11</v>
      </c>
      <c r="V73" s="18">
        <v>5.156112892875e-11</v>
      </c>
      <c r="W73" s="18">
        <v>5.8361215873781e-11</v>
      </c>
      <c r="X73" s="18">
        <v>6.3595194177528e-11</v>
      </c>
      <c r="Y73" s="18">
        <v>4.6109119307749e-11</v>
      </c>
      <c r="Z73" s="18">
        <v>5.1044711900943e-11</v>
      </c>
      <c r="AA73" s="18">
        <v>4.8994222545466e-11</v>
      </c>
      <c r="AB73" s="17">
        <v>0.9999735870274</v>
      </c>
      <c r="AC73" s="17">
        <v>0.56067271414682</v>
      </c>
      <c r="AD73" s="17">
        <v>0.022160279322724</v>
      </c>
      <c r="AE73" s="18">
        <v>2.3130801246969e-11</v>
      </c>
      <c r="AF73" s="18">
        <v>9.8181596380538e-13</v>
      </c>
      <c r="AG73" s="18">
        <v>-7.6644865989231e-12</v>
      </c>
      <c r="AH73" s="18">
        <v>2.5423447959964e-12</v>
      </c>
      <c r="AI73" s="18">
        <v>-7.9625019418057e-11</v>
      </c>
      <c r="AJ73" s="18">
        <v>-4.9118335226628e-11</v>
      </c>
      <c r="AK73" s="18">
        <v>-5.4187540454611e-12</v>
      </c>
      <c r="AL73" s="18">
        <v>-3.170417195449e-11</v>
      </c>
      <c r="AM73" s="18">
        <v>-9.7122987694577e-12</v>
      </c>
      <c r="AN73" s="18">
        <v>-2.435500690297e-11</v>
      </c>
      <c r="AO73" s="18">
        <v>-2.491662645341e-11</v>
      </c>
      <c r="AP73" s="18">
        <v>2.0613679612043e-11</v>
      </c>
      <c r="AQ73" s="18">
        <v>-2.2367565433167e-11</v>
      </c>
      <c r="AR73" s="18">
        <v>-3.3994563185991e-11</v>
      </c>
      <c r="AS73" s="18">
        <v>-4.2885903706034e-11</v>
      </c>
      <c r="AT73" s="18">
        <v>-2.5789482126928e-11</v>
      </c>
      <c r="AU73" s="18">
        <v>-4.0261657474708e-11</v>
      </c>
      <c r="AV73" s="18">
        <v>-2.9998820954185e-11</v>
      </c>
      <c r="AW73" s="18">
        <v>-9.2291188219112e-12</v>
      </c>
      <c r="AX73" s="18">
        <v>-1.3837256997774e-11</v>
      </c>
      <c r="AY73" s="18">
        <v>-7.9162776707701e-12</v>
      </c>
      <c r="AZ73" s="18">
        <v>1.4354842772043e-11</v>
      </c>
      <c r="BA73" s="18">
        <v>1.2712345978088e-11</v>
      </c>
      <c r="BB73" s="18">
        <v>4.5538670000697e-12</v>
      </c>
      <c r="BC73" s="17">
        <v>13043042.802456</v>
      </c>
      <c r="BD73" s="17">
        <v>5276875.2644316</v>
      </c>
      <c r="BE73" s="17">
        <v>0.0027223441497251</v>
      </c>
      <c r="BF73" s="17">
        <v>0.0024914421454016</v>
      </c>
      <c r="BG73" s="17">
        <v>0.025729318266341</v>
      </c>
      <c r="BH73" s="17">
        <v>-0.0047511067575846</v>
      </c>
      <c r="BI73" s="17">
        <v>-0.0055234619287089</v>
      </c>
      <c r="BJ73" s="17">
        <v>99.913867638703</v>
      </c>
      <c r="BK73" s="17">
        <v>107.67426687495</v>
      </c>
      <c r="BL73" s="19"/>
    </row>
    <row r="74" spans="1:64">
      <c r="A74" s="17">
        <v>20182601.808344</v>
      </c>
      <c r="B74" s="17">
        <v>0.022053473850977</v>
      </c>
      <c r="C74" s="18">
        <f t="shared" si="2"/>
        <v>1.03132763161887e-9</v>
      </c>
      <c r="D74" s="18">
        <v>5.7896065442481e-11</v>
      </c>
      <c r="E74" s="18">
        <v>5.3661483861031e-11</v>
      </c>
      <c r="F74" s="18">
        <v>7.1698854014397e-11</v>
      </c>
      <c r="G74" s="18">
        <v>6.3347124150798e-11</v>
      </c>
      <c r="H74" s="18">
        <v>8.303404880456e-11</v>
      </c>
      <c r="I74" s="18">
        <v>7.5297921925851e-11</v>
      </c>
      <c r="J74" s="18">
        <v>4.4157270257316e-11</v>
      </c>
      <c r="K74" s="18">
        <v>5.8726997102678e-11</v>
      </c>
      <c r="L74" s="18">
        <v>6.6598908742338e-11</v>
      </c>
      <c r="M74" s="18">
        <v>5.5604750432214e-11</v>
      </c>
      <c r="N74" s="18">
        <v>5.4925285051176e-11</v>
      </c>
      <c r="O74" s="18">
        <v>7.0593839486356e-11</v>
      </c>
      <c r="P74" s="18">
        <v>4.6773366972945e-11</v>
      </c>
      <c r="Q74" s="18">
        <v>5.2304725364984e-11</v>
      </c>
      <c r="R74" s="18">
        <v>7.5152847955845e-11</v>
      </c>
      <c r="S74" s="18">
        <v>5.3036019320835e-11</v>
      </c>
      <c r="T74" s="18">
        <v>6.7632603299084e-11</v>
      </c>
      <c r="U74" s="18">
        <v>6.2790404429132e-11</v>
      </c>
      <c r="V74" s="18">
        <v>5.1363172360603e-11</v>
      </c>
      <c r="W74" s="18">
        <v>5.8113253178529e-11</v>
      </c>
      <c r="X74" s="18">
        <v>6.3354281122228e-11</v>
      </c>
      <c r="Y74" s="18">
        <v>4.6029150411048e-11</v>
      </c>
      <c r="Z74" s="18">
        <v>5.0896836399211e-11</v>
      </c>
      <c r="AA74" s="18">
        <v>4.8875131165313e-11</v>
      </c>
      <c r="AB74" s="17">
        <v>0.99998962722215</v>
      </c>
      <c r="AC74" s="17">
        <v>0.55970301106274</v>
      </c>
      <c r="AD74" s="17">
        <v>0.022556197720096</v>
      </c>
      <c r="AE74" s="18">
        <v>2.3184498769311e-11</v>
      </c>
      <c r="AF74" s="18">
        <v>9.9769281287726e-13</v>
      </c>
      <c r="AG74" s="18">
        <v>-7.6702886372401e-12</v>
      </c>
      <c r="AH74" s="18">
        <v>2.5093094146425e-12</v>
      </c>
      <c r="AI74" s="18">
        <v>-8.0008693528779e-11</v>
      </c>
      <c r="AJ74" s="18">
        <v>-4.9439756594507e-11</v>
      </c>
      <c r="AK74" s="18">
        <v>-5.5002120609682e-12</v>
      </c>
      <c r="AL74" s="18">
        <v>-3.1951924128098e-11</v>
      </c>
      <c r="AM74" s="18">
        <v>-1.0013067695138e-11</v>
      </c>
      <c r="AN74" s="18">
        <v>-2.4419179275974e-11</v>
      </c>
      <c r="AO74" s="18">
        <v>-2.5216127940798e-11</v>
      </c>
      <c r="AP74" s="18">
        <v>2.0476713246028e-11</v>
      </c>
      <c r="AQ74" s="18">
        <v>-2.2487033053521e-11</v>
      </c>
      <c r="AR74" s="18">
        <v>-3.4197524957644e-11</v>
      </c>
      <c r="AS74" s="18">
        <v>-4.3189295641521e-11</v>
      </c>
      <c r="AT74" s="18">
        <v>-2.6065514029085e-11</v>
      </c>
      <c r="AU74" s="18">
        <v>-4.0374962086154e-11</v>
      </c>
      <c r="AV74" s="18">
        <v>-3.0097992775079e-11</v>
      </c>
      <c r="AW74" s="18">
        <v>-9.2401448105742e-12</v>
      </c>
      <c r="AX74" s="18">
        <v>-1.3898397785346e-11</v>
      </c>
      <c r="AY74" s="18">
        <v>-7.8860128344714e-12</v>
      </c>
      <c r="AZ74" s="18">
        <v>1.4362093089348e-11</v>
      </c>
      <c r="BA74" s="18">
        <v>1.2669880133916e-11</v>
      </c>
      <c r="BB74" s="18">
        <v>4.4459637241779e-12</v>
      </c>
      <c r="BC74" s="17">
        <v>13003949.335998</v>
      </c>
      <c r="BD74" s="17">
        <v>5288127.5300592</v>
      </c>
      <c r="BE74" s="17">
        <v>0.002782737801712</v>
      </c>
      <c r="BF74" s="17">
        <v>0.0025427957017302</v>
      </c>
      <c r="BG74" s="17">
        <v>0.026167709747033</v>
      </c>
      <c r="BH74" s="17">
        <v>-0.00447152693167</v>
      </c>
      <c r="BI74" s="17">
        <v>-0.0039646326039836</v>
      </c>
      <c r="BJ74" s="17">
        <v>99.921743647308</v>
      </c>
      <c r="BK74" s="17">
        <v>107.77649396351</v>
      </c>
      <c r="BL74" s="19"/>
    </row>
    <row r="75" spans="1:64">
      <c r="A75" s="17">
        <v>20392894.863153</v>
      </c>
      <c r="B75" s="17">
        <v>0.022270055246048</v>
      </c>
      <c r="C75" s="18">
        <f t="shared" si="2"/>
        <v>1.02990274818019e-9</v>
      </c>
      <c r="D75" s="18">
        <v>5.7725794413909e-11</v>
      </c>
      <c r="E75" s="18">
        <v>5.3503545371922e-11</v>
      </c>
      <c r="F75" s="18">
        <v>7.1479064032487e-11</v>
      </c>
      <c r="G75" s="18">
        <v>6.3171465139375e-11</v>
      </c>
      <c r="H75" s="18">
        <v>8.2883038434965e-11</v>
      </c>
      <c r="I75" s="18">
        <v>7.5129478544253e-11</v>
      </c>
      <c r="J75" s="18">
        <v>4.4013483011047e-11</v>
      </c>
      <c r="K75" s="18">
        <v>5.8544474749868e-11</v>
      </c>
      <c r="L75" s="18">
        <v>6.6364709542649e-11</v>
      </c>
      <c r="M75" s="18">
        <v>5.54459493235e-11</v>
      </c>
      <c r="N75" s="18">
        <v>5.4912171404384e-11</v>
      </c>
      <c r="O75" s="18">
        <v>7.0475383571198e-11</v>
      </c>
      <c r="P75" s="18">
        <v>4.6681840984158e-11</v>
      </c>
      <c r="Q75" s="18">
        <v>5.2197308647043e-11</v>
      </c>
      <c r="R75" s="18">
        <v>7.5031865361091e-11</v>
      </c>
      <c r="S75" s="18">
        <v>5.2943853205704e-11</v>
      </c>
      <c r="T75" s="18">
        <v>6.7419363119342e-11</v>
      </c>
      <c r="U75" s="18">
        <v>6.2643420782783e-11</v>
      </c>
      <c r="V75" s="18">
        <v>5.1190957817523e-11</v>
      </c>
      <c r="W75" s="18">
        <v>5.7889987833232e-11</v>
      </c>
      <c r="X75" s="18">
        <v>6.3142391343339e-11</v>
      </c>
      <c r="Y75" s="18">
        <v>4.5960817368504e-11</v>
      </c>
      <c r="Z75" s="18">
        <v>5.0769750677506e-11</v>
      </c>
      <c r="AA75" s="18">
        <v>4.8774133554386e-11</v>
      </c>
      <c r="AB75" s="17">
        <v>0.99991840507168</v>
      </c>
      <c r="AC75" s="17">
        <v>0.5587500101866</v>
      </c>
      <c r="AD75" s="17">
        <v>0.022772798949326</v>
      </c>
      <c r="AE75" s="18">
        <v>2.3247637984301e-11</v>
      </c>
      <c r="AF75" s="18">
        <v>1.0093978372842e-12</v>
      </c>
      <c r="AG75" s="18">
        <v>-7.6709646883562e-12</v>
      </c>
      <c r="AH75" s="18">
        <v>2.4721916988653e-12</v>
      </c>
      <c r="AI75" s="18">
        <v>-8.0359820456577e-11</v>
      </c>
      <c r="AJ75" s="18">
        <v>-4.9755671137129e-11</v>
      </c>
      <c r="AK75" s="18">
        <v>-5.584003403107e-12</v>
      </c>
      <c r="AL75" s="18">
        <v>-3.2189324435418e-11</v>
      </c>
      <c r="AM75" s="18">
        <v>-1.0306185868394e-11</v>
      </c>
      <c r="AN75" s="18">
        <v>-2.4491719366991e-11</v>
      </c>
      <c r="AO75" s="18">
        <v>-2.5492242592115e-11</v>
      </c>
      <c r="AP75" s="18">
        <v>2.0363028490453e-11</v>
      </c>
      <c r="AQ75" s="18">
        <v>-2.2601740355533e-11</v>
      </c>
      <c r="AR75" s="18">
        <v>-3.4402915785331e-11</v>
      </c>
      <c r="AS75" s="18">
        <v>-4.3488359248527e-11</v>
      </c>
      <c r="AT75" s="18">
        <v>-2.6337716224394e-11</v>
      </c>
      <c r="AU75" s="18">
        <v>-4.0527796798303e-11</v>
      </c>
      <c r="AV75" s="18">
        <v>-3.0185003671351e-11</v>
      </c>
      <c r="AW75" s="18">
        <v>-9.2606713765985e-12</v>
      </c>
      <c r="AX75" s="18">
        <v>-1.3951313027498e-11</v>
      </c>
      <c r="AY75" s="18">
        <v>-7.8768887023859e-12</v>
      </c>
      <c r="AZ75" s="18">
        <v>1.4371071733611e-11</v>
      </c>
      <c r="BA75" s="18">
        <v>1.2638039766557e-11</v>
      </c>
      <c r="BB75" s="18">
        <v>4.3467660675047e-12</v>
      </c>
      <c r="BC75" s="17">
        <v>12982747.697875</v>
      </c>
      <c r="BD75" s="17">
        <v>5294226.7036461</v>
      </c>
      <c r="BE75" s="17">
        <v>0.0028157789261185</v>
      </c>
      <c r="BF75" s="17">
        <v>0.0025708356173263</v>
      </c>
      <c r="BG75" s="17">
        <v>0.026407287090365</v>
      </c>
      <c r="BH75" s="17">
        <v>-0.0020377810908908</v>
      </c>
      <c r="BI75" s="17">
        <v>-0.0027102554211266</v>
      </c>
      <c r="BJ75" s="17">
        <v>99.907705725191</v>
      </c>
      <c r="BK75" s="17">
        <v>107.81299963734</v>
      </c>
      <c r="BL75" s="19"/>
    </row>
    <row r="76" spans="1:64">
      <c r="A76" s="17">
        <v>20681765.713075</v>
      </c>
      <c r="B76" s="17">
        <v>0.022567221191635</v>
      </c>
      <c r="C76" s="18">
        <f t="shared" si="2"/>
        <v>1.02871558576174e-9</v>
      </c>
      <c r="D76" s="18">
        <v>5.7583806073001e-11</v>
      </c>
      <c r="E76" s="18">
        <v>5.336902865988e-11</v>
      </c>
      <c r="F76" s="18">
        <v>7.1291042802774e-11</v>
      </c>
      <c r="G76" s="18">
        <v>6.3023686664e-11</v>
      </c>
      <c r="H76" s="18">
        <v>8.2761654781535e-11</v>
      </c>
      <c r="I76" s="18">
        <v>7.4995941245618e-11</v>
      </c>
      <c r="J76" s="18">
        <v>4.3891988994103e-11</v>
      </c>
      <c r="K76" s="18">
        <v>5.8395523426224e-11</v>
      </c>
      <c r="L76" s="18">
        <v>6.6170688257097e-11</v>
      </c>
      <c r="M76" s="18">
        <v>5.5312185311958e-11</v>
      </c>
      <c r="N76" s="18">
        <v>5.4913528355369e-11</v>
      </c>
      <c r="O76" s="18">
        <v>7.0380936492309e-11</v>
      </c>
      <c r="P76" s="18">
        <v>4.6613454256509e-11</v>
      </c>
      <c r="Q76" s="18">
        <v>5.2106865734845e-11</v>
      </c>
      <c r="R76" s="18">
        <v>7.4931382054282e-11</v>
      </c>
      <c r="S76" s="18">
        <v>5.2870368268763e-11</v>
      </c>
      <c r="T76" s="18">
        <v>6.7240388046205e-11</v>
      </c>
      <c r="U76" s="18">
        <v>6.2520568742946e-11</v>
      </c>
      <c r="V76" s="18">
        <v>5.1050079621016e-11</v>
      </c>
      <c r="W76" s="18">
        <v>5.7701687183089e-11</v>
      </c>
      <c r="X76" s="18">
        <v>6.2964195771855e-11</v>
      </c>
      <c r="Y76" s="18">
        <v>4.5913987056028e-11</v>
      </c>
      <c r="Z76" s="18">
        <v>5.0662207417901e-11</v>
      </c>
      <c r="AA76" s="18">
        <v>4.8694729723779e-11</v>
      </c>
      <c r="AB76" s="17">
        <v>0.99996807701291</v>
      </c>
      <c r="AC76" s="17">
        <v>0.55824890139408</v>
      </c>
      <c r="AD76" s="17">
        <v>0.023070068099809</v>
      </c>
      <c r="AE76" s="18">
        <v>2.3275565665869e-11</v>
      </c>
      <c r="AF76" s="18">
        <v>1.0158482593159e-12</v>
      </c>
      <c r="AG76" s="18">
        <v>-7.6457323738418e-12</v>
      </c>
      <c r="AH76" s="18">
        <v>2.4670356447091e-12</v>
      </c>
      <c r="AI76" s="18">
        <v>-8.0541928470648e-11</v>
      </c>
      <c r="AJ76" s="18">
        <v>-4.9931985985524e-11</v>
      </c>
      <c r="AK76" s="18">
        <v>-5.6425835969576e-12</v>
      </c>
      <c r="AL76" s="18">
        <v>-3.2361959535045e-11</v>
      </c>
      <c r="AM76" s="18">
        <v>-1.0522952718171e-11</v>
      </c>
      <c r="AN76" s="18">
        <v>-2.4504870264462e-11</v>
      </c>
      <c r="AO76" s="18">
        <v>-2.5702735136312e-11</v>
      </c>
      <c r="AP76" s="18">
        <v>2.0246944890183e-11</v>
      </c>
      <c r="AQ76" s="18">
        <v>-2.2670694810033e-11</v>
      </c>
      <c r="AR76" s="18">
        <v>-3.452754654301e-11</v>
      </c>
      <c r="AS76" s="18">
        <v>-4.3654875816118e-11</v>
      </c>
      <c r="AT76" s="18">
        <v>-2.6535842870136e-11</v>
      </c>
      <c r="AU76" s="18">
        <v>-4.0563999764234e-11</v>
      </c>
      <c r="AV76" s="18">
        <v>-3.0213359099159e-11</v>
      </c>
      <c r="AW76" s="18">
        <v>-9.2475641968672e-12</v>
      </c>
      <c r="AX76" s="18">
        <v>-1.3985407813065e-11</v>
      </c>
      <c r="AY76" s="18">
        <v>-7.8239217988634e-12</v>
      </c>
      <c r="AZ76" s="18">
        <v>1.4362958955759e-11</v>
      </c>
      <c r="BA76" s="18">
        <v>1.259297396236e-11</v>
      </c>
      <c r="BB76" s="18">
        <v>4.2608105844706e-12</v>
      </c>
      <c r="BC76" s="17">
        <v>12953858.130736</v>
      </c>
      <c r="BD76" s="17">
        <v>5302504.7925654</v>
      </c>
      <c r="BE76" s="17">
        <v>0.0028610616138464</v>
      </c>
      <c r="BF76" s="17">
        <v>0.0026092152180334</v>
      </c>
      <c r="BG76" s="17">
        <v>0.02673581050713</v>
      </c>
      <c r="BH76" s="17">
        <v>-0.0062452441052496</v>
      </c>
      <c r="BI76" s="17">
        <v>-0.0066827774057948</v>
      </c>
      <c r="BJ76" s="17">
        <v>99.908377052149</v>
      </c>
      <c r="BK76" s="17">
        <v>107.8885220185</v>
      </c>
      <c r="BL76" s="19"/>
    </row>
    <row r="77" spans="1:64">
      <c r="A77" s="17">
        <v>21003685.00429</v>
      </c>
      <c r="B77" s="17">
        <v>0.022897982064239</v>
      </c>
      <c r="C77" s="18">
        <f t="shared" si="2"/>
        <v>1.02746521140634e-9</v>
      </c>
      <c r="D77" s="18">
        <v>5.7436392317907e-11</v>
      </c>
      <c r="E77" s="18">
        <v>5.3228068637913e-11</v>
      </c>
      <c r="F77" s="18">
        <v>7.1092806310605e-11</v>
      </c>
      <c r="G77" s="18">
        <v>6.286662763019e-11</v>
      </c>
      <c r="H77" s="18">
        <v>8.2631624843668e-11</v>
      </c>
      <c r="I77" s="18">
        <v>7.4856426531233e-11</v>
      </c>
      <c r="J77" s="18">
        <v>4.3764937040478e-11</v>
      </c>
      <c r="K77" s="18">
        <v>5.8237509469773e-11</v>
      </c>
      <c r="L77" s="18">
        <v>6.596254190619e-11</v>
      </c>
      <c r="M77" s="18">
        <v>5.5172136635836e-11</v>
      </c>
      <c r="N77" s="18">
        <v>5.4900886769034e-11</v>
      </c>
      <c r="O77" s="18">
        <v>7.0280850984858e-11</v>
      </c>
      <c r="P77" s="18">
        <v>4.6529873277887e-11</v>
      </c>
      <c r="Q77" s="18">
        <v>5.200921376942e-11</v>
      </c>
      <c r="R77" s="18">
        <v>7.4817618994291e-11</v>
      </c>
      <c r="S77" s="18">
        <v>5.2790365255685e-11</v>
      </c>
      <c r="T77" s="18">
        <v>6.7049842072605e-11</v>
      </c>
      <c r="U77" s="18">
        <v>6.2389914886963e-11</v>
      </c>
      <c r="V77" s="18">
        <v>5.0900345907829e-11</v>
      </c>
      <c r="W77" s="18">
        <v>5.7503880859701e-11</v>
      </c>
      <c r="X77" s="18">
        <v>6.2779369420107e-11</v>
      </c>
      <c r="Y77" s="18">
        <v>4.5853484361603e-11</v>
      </c>
      <c r="Z77" s="18">
        <v>5.0547722947782e-11</v>
      </c>
      <c r="AA77" s="18">
        <v>4.8602858007284e-11</v>
      </c>
      <c r="AB77" s="17">
        <v>0.99998747533256</v>
      </c>
      <c r="AC77" s="17">
        <v>0.55756968030232</v>
      </c>
      <c r="AD77" s="17">
        <v>0.023400935047622</v>
      </c>
      <c r="AE77" s="18">
        <v>2.3301693581497e-11</v>
      </c>
      <c r="AF77" s="18">
        <v>1.0245588297924e-12</v>
      </c>
      <c r="AG77" s="18">
        <v>-7.6402921530484e-12</v>
      </c>
      <c r="AH77" s="18">
        <v>2.4637026753474e-12</v>
      </c>
      <c r="AI77" s="18">
        <v>-8.076388577457e-11</v>
      </c>
      <c r="AJ77" s="18">
        <v>-5.011952227598e-11</v>
      </c>
      <c r="AK77" s="18">
        <v>-5.7084984689489e-12</v>
      </c>
      <c r="AL77" s="18">
        <v>-3.2558595481749e-11</v>
      </c>
      <c r="AM77" s="18">
        <v>-1.0737894657268e-11</v>
      </c>
      <c r="AN77" s="18">
        <v>-2.4526847347371e-11</v>
      </c>
      <c r="AO77" s="18">
        <v>-2.5919176982413e-11</v>
      </c>
      <c r="AP77" s="18">
        <v>2.0141126166144e-11</v>
      </c>
      <c r="AQ77" s="18">
        <v>-2.2761104983939e-11</v>
      </c>
      <c r="AR77" s="18">
        <v>-3.4666531493238e-11</v>
      </c>
      <c r="AS77" s="18">
        <v>-4.387452091606e-11</v>
      </c>
      <c r="AT77" s="18">
        <v>-2.6752358008493e-11</v>
      </c>
      <c r="AU77" s="18">
        <v>-4.062456469457e-11</v>
      </c>
      <c r="AV77" s="18">
        <v>-3.0267806444584e-11</v>
      </c>
      <c r="AW77" s="18">
        <v>-9.2409065470422e-12</v>
      </c>
      <c r="AX77" s="18">
        <v>-1.4034216882439e-11</v>
      </c>
      <c r="AY77" s="18">
        <v>-7.77876686451e-12</v>
      </c>
      <c r="AZ77" s="18">
        <v>1.4356565846863e-11</v>
      </c>
      <c r="BA77" s="18">
        <v>1.2559144745513e-11</v>
      </c>
      <c r="BB77" s="18">
        <v>4.1851398476773e-12</v>
      </c>
      <c r="BC77" s="17">
        <v>12921984.716665</v>
      </c>
      <c r="BD77" s="17">
        <v>5311656.5985565</v>
      </c>
      <c r="BE77" s="17">
        <v>0.0029114228940234</v>
      </c>
      <c r="BF77" s="17">
        <v>0.0026518293702</v>
      </c>
      <c r="BG77" s="17">
        <v>0.027101074085606</v>
      </c>
      <c r="BH77" s="17">
        <v>-0.0012686316170787</v>
      </c>
      <c r="BI77" s="17">
        <v>-0.0013277784762612</v>
      </c>
      <c r="BJ77" s="17">
        <v>99.910240847982</v>
      </c>
      <c r="BK77" s="17">
        <v>107.96376413882</v>
      </c>
      <c r="BL77" s="19"/>
    </row>
    <row r="78" spans="1:64">
      <c r="A78" s="17">
        <v>21242975.758396</v>
      </c>
      <c r="B78" s="17">
        <v>0.023143555868787</v>
      </c>
      <c r="C78" s="18">
        <f t="shared" si="2"/>
        <v>1.02625697121259e-9</v>
      </c>
      <c r="D78" s="18">
        <v>5.7259519995757e-11</v>
      </c>
      <c r="E78" s="18">
        <v>5.3067326234763e-11</v>
      </c>
      <c r="F78" s="18">
        <v>7.0868428615196e-11</v>
      </c>
      <c r="G78" s="18">
        <v>6.2680992478834e-11</v>
      </c>
      <c r="H78" s="18">
        <v>8.2460581360007e-11</v>
      </c>
      <c r="I78" s="18">
        <v>7.4675637535972e-11</v>
      </c>
      <c r="J78" s="18">
        <v>4.3618160975149e-11</v>
      </c>
      <c r="K78" s="18">
        <v>5.8053960905793e-11</v>
      </c>
      <c r="L78" s="18">
        <v>6.5714528895956e-11</v>
      </c>
      <c r="M78" s="18">
        <v>5.5000997564658e-11</v>
      </c>
      <c r="N78" s="18">
        <v>5.4870332932615e-11</v>
      </c>
      <c r="O78" s="18">
        <v>7.0150838320056e-11</v>
      </c>
      <c r="P78" s="18">
        <v>4.643348861442e-11</v>
      </c>
      <c r="Q78" s="18">
        <v>5.1890626984007e-11</v>
      </c>
      <c r="R78" s="18">
        <v>7.4689281965627e-11</v>
      </c>
      <c r="S78" s="18">
        <v>5.2693093390897e-11</v>
      </c>
      <c r="T78" s="18">
        <v>6.6827004056615e-11</v>
      </c>
      <c r="U78" s="18">
        <v>6.2229993631133e-11</v>
      </c>
      <c r="V78" s="18">
        <v>5.0719430520098e-11</v>
      </c>
      <c r="W78" s="18">
        <v>5.727603729407e-11</v>
      </c>
      <c r="X78" s="18">
        <v>6.2560994689629e-11</v>
      </c>
      <c r="Y78" s="18">
        <v>4.5773528527032e-11</v>
      </c>
      <c r="Z78" s="18">
        <v>5.041545543204e-11</v>
      </c>
      <c r="AA78" s="18">
        <v>4.8493531212433e-11</v>
      </c>
      <c r="AB78" s="17">
        <v>0.99990157561473</v>
      </c>
      <c r="AC78" s="17">
        <v>0.55645776426657</v>
      </c>
      <c r="AD78" s="17">
        <v>0.023646582599889</v>
      </c>
      <c r="AE78" s="18">
        <v>2.3382498478691e-11</v>
      </c>
      <c r="AF78" s="18">
        <v>1.0320943933054e-12</v>
      </c>
      <c r="AG78" s="18">
        <v>-7.6304093355329e-12</v>
      </c>
      <c r="AH78" s="18">
        <v>2.4174348792174e-12</v>
      </c>
      <c r="AI78" s="18">
        <v>-8.122632286786e-11</v>
      </c>
      <c r="AJ78" s="18">
        <v>-5.0528409970694e-11</v>
      </c>
      <c r="AK78" s="18">
        <v>-5.7909226232529e-12</v>
      </c>
      <c r="AL78" s="18">
        <v>-3.2805607044253e-11</v>
      </c>
      <c r="AM78" s="18">
        <v>-1.1060162217505e-11</v>
      </c>
      <c r="AN78" s="18">
        <v>-2.4637388183957e-11</v>
      </c>
      <c r="AO78" s="18">
        <v>-2.6223854920761e-11</v>
      </c>
      <c r="AP78" s="18">
        <v>2.002822007011e-11</v>
      </c>
      <c r="AQ78" s="18">
        <v>-2.2885512897451e-11</v>
      </c>
      <c r="AR78" s="18">
        <v>-3.491197131386e-11</v>
      </c>
      <c r="AS78" s="18">
        <v>-4.4196679976976e-11</v>
      </c>
      <c r="AT78" s="18">
        <v>-2.704289934054e-11</v>
      </c>
      <c r="AU78" s="18">
        <v>-4.081747249161e-11</v>
      </c>
      <c r="AV78" s="18">
        <v>-3.0388488689154e-11</v>
      </c>
      <c r="AW78" s="18">
        <v>-9.2728758772212e-12</v>
      </c>
      <c r="AX78" s="18">
        <v>-1.4083019078028e-11</v>
      </c>
      <c r="AY78" s="18">
        <v>-7.7901361644836e-12</v>
      </c>
      <c r="AZ78" s="18">
        <v>1.4373399697919e-11</v>
      </c>
      <c r="BA78" s="18">
        <v>1.2538905793655e-11</v>
      </c>
      <c r="BB78" s="18">
        <v>4.0859827230115e-12</v>
      </c>
      <c r="BC78" s="17">
        <v>12898514.542192</v>
      </c>
      <c r="BD78" s="17">
        <v>5318401.3982767</v>
      </c>
      <c r="BE78" s="17">
        <v>0.0029487487228347</v>
      </c>
      <c r="BF78" s="17">
        <v>0.0026833526670757</v>
      </c>
      <c r="BG78" s="17">
        <v>0.027372001639143</v>
      </c>
      <c r="BH78" s="17">
        <v>-0.0043170682437239</v>
      </c>
      <c r="BI78" s="17">
        <v>-0.0050229863360584</v>
      </c>
      <c r="BJ78" s="17">
        <v>99.90440146106</v>
      </c>
      <c r="BK78" s="17">
        <v>108.01829451733</v>
      </c>
      <c r="BL78" s="19"/>
    </row>
    <row r="79" spans="1:64">
      <c r="A79" s="17">
        <v>21565789.90767</v>
      </c>
      <c r="B79" s="17">
        <v>0.023474479447025</v>
      </c>
      <c r="C79" s="18">
        <f t="shared" si="2"/>
        <v>1.02512104559927e-9</v>
      </c>
      <c r="D79" s="18">
        <v>5.7105504277954e-11</v>
      </c>
      <c r="E79" s="18">
        <v>5.2919931884686e-11</v>
      </c>
      <c r="F79" s="18">
        <v>7.0656788116975e-11</v>
      </c>
      <c r="G79" s="18">
        <v>6.2516962359168e-11</v>
      </c>
      <c r="H79" s="18">
        <v>8.2326703814318e-11</v>
      </c>
      <c r="I79" s="18">
        <v>7.4535467002004e-11</v>
      </c>
      <c r="J79" s="18">
        <v>4.3485898133634e-11</v>
      </c>
      <c r="K79" s="18">
        <v>5.7893883060966e-11</v>
      </c>
      <c r="L79" s="18">
        <v>6.5498408611168e-11</v>
      </c>
      <c r="M79" s="18">
        <v>5.4859987320209e-11</v>
      </c>
      <c r="N79" s="18">
        <v>5.4864806200925e-11</v>
      </c>
      <c r="O79" s="18">
        <v>7.0050540849718e-11</v>
      </c>
      <c r="P79" s="18">
        <v>4.6354585048351e-11</v>
      </c>
      <c r="Q79" s="18">
        <v>5.179175464295e-11</v>
      </c>
      <c r="R79" s="18">
        <v>7.4570432290888e-11</v>
      </c>
      <c r="S79" s="18">
        <v>5.2612759526772e-11</v>
      </c>
      <c r="T79" s="18">
        <v>6.6627451660535e-11</v>
      </c>
      <c r="U79" s="18">
        <v>6.2092434518847e-11</v>
      </c>
      <c r="V79" s="18">
        <v>5.0568322425976e-11</v>
      </c>
      <c r="W79" s="18">
        <v>5.7069285058568e-11</v>
      </c>
      <c r="X79" s="18">
        <v>6.2370320569694e-11</v>
      </c>
      <c r="Y79" s="18">
        <v>4.5717575149397e-11</v>
      </c>
      <c r="Z79" s="18">
        <v>5.029721958486e-11</v>
      </c>
      <c r="AA79" s="18">
        <v>4.8403245511752e-11</v>
      </c>
      <c r="AB79" s="17">
        <v>0.99996142176321</v>
      </c>
      <c r="AC79" s="17">
        <v>0.55589898678962</v>
      </c>
      <c r="AD79" s="17">
        <v>0.023977604914035</v>
      </c>
      <c r="AE79" s="18">
        <v>2.3401643143832e-11</v>
      </c>
      <c r="AF79" s="18">
        <v>1.0392169113828e-12</v>
      </c>
      <c r="AG79" s="18">
        <v>-7.6031891965115e-12</v>
      </c>
      <c r="AH79" s="18">
        <v>2.4268871986097e-12</v>
      </c>
      <c r="AI79" s="18">
        <v>-8.1380864329102e-11</v>
      </c>
      <c r="AJ79" s="18">
        <v>-5.067845882147e-11</v>
      </c>
      <c r="AK79" s="18">
        <v>-5.8606686591616e-12</v>
      </c>
      <c r="AL79" s="18">
        <v>-3.3007002811863e-11</v>
      </c>
      <c r="AM79" s="18">
        <v>-1.1278307670511e-11</v>
      </c>
      <c r="AN79" s="18">
        <v>-2.4638385018998e-11</v>
      </c>
      <c r="AO79" s="18">
        <v>-2.6442557177307e-11</v>
      </c>
      <c r="AP79" s="18">
        <v>1.9905270856208e-11</v>
      </c>
      <c r="AQ79" s="18">
        <v>-2.2969385693571e-11</v>
      </c>
      <c r="AR79" s="18">
        <v>-3.5036850828368e-11</v>
      </c>
      <c r="AS79" s="18">
        <v>-4.438770368846e-11</v>
      </c>
      <c r="AT79" s="18">
        <v>-2.7263146887799e-11</v>
      </c>
      <c r="AU79" s="18">
        <v>-4.0847446804001e-11</v>
      </c>
      <c r="AV79" s="18">
        <v>-3.0411808175402e-11</v>
      </c>
      <c r="AW79" s="18">
        <v>-9.2509171610023e-12</v>
      </c>
      <c r="AX79" s="18">
        <v>-1.4124873578708e-11</v>
      </c>
      <c r="AY79" s="18">
        <v>-7.7235164331456e-12</v>
      </c>
      <c r="AZ79" s="18">
        <v>1.4354838508632e-11</v>
      </c>
      <c r="BA79" s="18">
        <v>1.2489495382458e-11</v>
      </c>
      <c r="BB79" s="18">
        <v>4.0051803957174e-12</v>
      </c>
      <c r="BC79" s="17">
        <v>12867135.704302</v>
      </c>
      <c r="BD79" s="17">
        <v>5327414.0714176</v>
      </c>
      <c r="BE79" s="17">
        <v>0.0029990205267363</v>
      </c>
      <c r="BF79" s="17">
        <v>0.0027257433513617</v>
      </c>
      <c r="BG79" s="17">
        <v>0.027736734610414</v>
      </c>
      <c r="BH79" s="17">
        <v>-0.0027245505169248</v>
      </c>
      <c r="BI79" s="17">
        <v>-0.0034102664233736</v>
      </c>
      <c r="BJ79" s="17">
        <v>99.900574241493</v>
      </c>
      <c r="BK79" s="17">
        <v>108.09035693238</v>
      </c>
      <c r="BL79" s="19"/>
    </row>
    <row r="80" spans="1:64">
      <c r="A80" s="17">
        <v>21835835.381833</v>
      </c>
      <c r="B80" s="17">
        <v>0.023751006934318</v>
      </c>
      <c r="C80" s="18">
        <f t="shared" si="2"/>
        <v>1.02400341331434e-9</v>
      </c>
      <c r="D80" s="18">
        <v>5.6984452861554e-11</v>
      </c>
      <c r="E80" s="18">
        <v>5.2805954399623e-11</v>
      </c>
      <c r="F80" s="18">
        <v>7.0499571834141e-11</v>
      </c>
      <c r="G80" s="18">
        <v>6.238490093512e-11</v>
      </c>
      <c r="H80" s="18">
        <v>8.2203254416385e-11</v>
      </c>
      <c r="I80" s="18">
        <v>7.4413467832559e-11</v>
      </c>
      <c r="J80" s="18">
        <v>4.3382288078884e-11</v>
      </c>
      <c r="K80" s="18">
        <v>5.7764591759595e-11</v>
      </c>
      <c r="L80" s="18">
        <v>6.5321195762365e-11</v>
      </c>
      <c r="M80" s="18">
        <v>5.4739705864456e-11</v>
      </c>
      <c r="N80" s="18">
        <v>5.4840058299628e-11</v>
      </c>
      <c r="O80" s="18">
        <v>6.9958923692249e-11</v>
      </c>
      <c r="P80" s="18">
        <v>4.6284850018751e-11</v>
      </c>
      <c r="Q80" s="18">
        <v>5.170746887391e-11</v>
      </c>
      <c r="R80" s="18">
        <v>7.4478177112205e-11</v>
      </c>
      <c r="S80" s="18">
        <v>5.2544769983326e-11</v>
      </c>
      <c r="T80" s="18">
        <v>6.6470109766282e-11</v>
      </c>
      <c r="U80" s="18">
        <v>6.1977663910665e-11</v>
      </c>
      <c r="V80" s="18">
        <v>5.0441180298665e-11</v>
      </c>
      <c r="W80" s="18">
        <v>5.6907517789473e-11</v>
      </c>
      <c r="X80" s="18">
        <v>6.2218073309272e-11</v>
      </c>
      <c r="Y80" s="18">
        <v>4.5658653156402e-11</v>
      </c>
      <c r="Z80" s="18">
        <v>5.020383267909e-11</v>
      </c>
      <c r="AA80" s="18">
        <v>4.8324446554746e-11</v>
      </c>
      <c r="AB80" s="17">
        <v>0.99998486476036</v>
      </c>
      <c r="AC80" s="17">
        <v>0.55508170001518</v>
      </c>
      <c r="AD80" s="17">
        <v>0.024254254144417</v>
      </c>
      <c r="AE80" s="18">
        <v>2.3460800853331e-11</v>
      </c>
      <c r="AF80" s="18">
        <v>1.0416399391491e-12</v>
      </c>
      <c r="AG80" s="18">
        <v>-7.5872968415793e-12</v>
      </c>
      <c r="AH80" s="18">
        <v>2.3997911471451e-12</v>
      </c>
      <c r="AI80" s="18">
        <v>-8.1726344316902e-11</v>
      </c>
      <c r="AJ80" s="18">
        <v>-5.0974073497426e-11</v>
      </c>
      <c r="AK80" s="18">
        <v>-5.9250610435963e-12</v>
      </c>
      <c r="AL80" s="18">
        <v>-3.317722140951e-11</v>
      </c>
      <c r="AM80" s="18">
        <v>-1.1505428060426e-11</v>
      </c>
      <c r="AN80" s="18">
        <v>-2.472470653529e-11</v>
      </c>
      <c r="AO80" s="18">
        <v>-2.6655988612838e-11</v>
      </c>
      <c r="AP80" s="18">
        <v>1.9831920439384e-11</v>
      </c>
      <c r="AQ80" s="18">
        <v>-2.3054320319602e-11</v>
      </c>
      <c r="AR80" s="18">
        <v>-3.5218448063689e-11</v>
      </c>
      <c r="AS80" s="18">
        <v>-4.4611938470711e-11</v>
      </c>
      <c r="AT80" s="18">
        <v>-2.7471575675736e-11</v>
      </c>
      <c r="AU80" s="18">
        <v>-4.0984121742765e-11</v>
      </c>
      <c r="AV80" s="18">
        <v>-3.0500441438744e-11</v>
      </c>
      <c r="AW80" s="18">
        <v>-9.2702326423916e-12</v>
      </c>
      <c r="AX80" s="18">
        <v>-1.4161666025888e-11</v>
      </c>
      <c r="AY80" s="18">
        <v>-7.7344077853333e-12</v>
      </c>
      <c r="AZ80" s="18">
        <v>1.4365628875194e-11</v>
      </c>
      <c r="BA80" s="18">
        <v>1.249063624053e-11</v>
      </c>
      <c r="BB80" s="18">
        <v>3.9378769166706e-12</v>
      </c>
      <c r="BC80" s="17">
        <v>12841141.918319</v>
      </c>
      <c r="BD80" s="17">
        <v>5334908.1368567</v>
      </c>
      <c r="BE80" s="17">
        <v>0.0030409264133726</v>
      </c>
      <c r="BF80" s="17">
        <v>0.0027610210229414</v>
      </c>
      <c r="BG80" s="17">
        <v>0.028041258588457</v>
      </c>
      <c r="BH80" s="17">
        <v>-0.0050764068608059</v>
      </c>
      <c r="BI80" s="17">
        <v>-0.0055189072106735</v>
      </c>
      <c r="BJ80" s="17">
        <v>99.905421243039</v>
      </c>
      <c r="BK80" s="17">
        <v>108.16074631262</v>
      </c>
      <c r="BL80" s="19"/>
    </row>
    <row r="81" spans="1:64">
      <c r="A81" s="17">
        <v>22120968.697911</v>
      </c>
      <c r="B81" s="17">
        <v>0.024042663570313</v>
      </c>
      <c r="C81" s="18">
        <f t="shared" si="2"/>
        <v>1.0228781399758e-9</v>
      </c>
      <c r="D81" s="18">
        <v>5.6813417337234e-11</v>
      </c>
      <c r="E81" s="18">
        <v>5.2646305374555e-11</v>
      </c>
      <c r="F81" s="18">
        <v>7.0262657638807e-11</v>
      </c>
      <c r="G81" s="18">
        <v>6.2197907358524e-11</v>
      </c>
      <c r="H81" s="18">
        <v>8.2050222528687e-11</v>
      </c>
      <c r="I81" s="18">
        <v>7.4253846005709e-11</v>
      </c>
      <c r="J81" s="18">
        <v>4.3239667486357e-11</v>
      </c>
      <c r="K81" s="18">
        <v>5.7593515933638e-11</v>
      </c>
      <c r="L81" s="18">
        <v>6.5077933444185e-11</v>
      </c>
      <c r="M81" s="18">
        <v>5.4585204432881e-11</v>
      </c>
      <c r="N81" s="18">
        <v>5.482095444158e-11</v>
      </c>
      <c r="O81" s="18">
        <v>6.9849149490526e-11</v>
      </c>
      <c r="P81" s="18">
        <v>4.619123550328e-11</v>
      </c>
      <c r="Q81" s="18">
        <v>5.1589468772749e-11</v>
      </c>
      <c r="R81" s="18">
        <v>7.4343631043054e-11</v>
      </c>
      <c r="S81" s="18">
        <v>5.2455457636422e-11</v>
      </c>
      <c r="T81" s="18">
        <v>6.6241051750901e-11</v>
      </c>
      <c r="U81" s="18">
        <v>6.1823187634671e-11</v>
      </c>
      <c r="V81" s="18">
        <v>5.0273344612432e-11</v>
      </c>
      <c r="W81" s="18">
        <v>5.6681999721133e-11</v>
      </c>
      <c r="X81" s="18">
        <v>6.2012729495189e-11</v>
      </c>
      <c r="Y81" s="18">
        <v>4.5588305409265e-11</v>
      </c>
      <c r="Z81" s="18">
        <v>5.0068647625167e-11</v>
      </c>
      <c r="AA81" s="18">
        <v>4.8216963727286e-11</v>
      </c>
      <c r="AB81" s="17">
        <v>0.99988109779552</v>
      </c>
      <c r="AC81" s="17">
        <v>0.55422862201171</v>
      </c>
      <c r="AD81" s="17">
        <v>0.024545997500584</v>
      </c>
      <c r="AE81" s="18">
        <v>2.3506523033106e-11</v>
      </c>
      <c r="AF81" s="18">
        <v>1.0520964753296e-12</v>
      </c>
      <c r="AG81" s="18">
        <v>-7.5742956470292e-12</v>
      </c>
      <c r="AH81" s="18">
        <v>2.4024315494501e-12</v>
      </c>
      <c r="AI81" s="18">
        <v>-8.20374115332e-11</v>
      </c>
      <c r="AJ81" s="18">
        <v>-5.1276066609438e-11</v>
      </c>
      <c r="AK81" s="18">
        <v>-6.0173554625683e-12</v>
      </c>
      <c r="AL81" s="18">
        <v>-3.3430713620639e-11</v>
      </c>
      <c r="AM81" s="18">
        <v>-1.178201440023e-11</v>
      </c>
      <c r="AN81" s="18">
        <v>-2.4779502609867e-11</v>
      </c>
      <c r="AO81" s="18">
        <v>-2.6959200719771e-11</v>
      </c>
      <c r="AP81" s="18">
        <v>1.969525373381e-11</v>
      </c>
      <c r="AQ81" s="18">
        <v>-2.3183902497481e-11</v>
      </c>
      <c r="AR81" s="18">
        <v>-3.5418454456363e-11</v>
      </c>
      <c r="AS81" s="18">
        <v>-4.4885807099868e-11</v>
      </c>
      <c r="AT81" s="18">
        <v>-2.7743499918465e-11</v>
      </c>
      <c r="AU81" s="18">
        <v>-4.1093081472956e-11</v>
      </c>
      <c r="AV81" s="18">
        <v>-3.0567236294164e-11</v>
      </c>
      <c r="AW81" s="18">
        <v>-9.2637714068028e-12</v>
      </c>
      <c r="AX81" s="18">
        <v>-1.4216600726128e-11</v>
      </c>
      <c r="AY81" s="18">
        <v>-7.6948751332876e-12</v>
      </c>
      <c r="AZ81" s="18">
        <v>1.4360299087301e-11</v>
      </c>
      <c r="BA81" s="18">
        <v>1.2435585137064e-11</v>
      </c>
      <c r="BB81" s="18">
        <v>3.8529985865024e-12</v>
      </c>
      <c r="BC81" s="17">
        <v>12813935.608788</v>
      </c>
      <c r="BD81" s="17">
        <v>5342732.6730748</v>
      </c>
      <c r="BE81" s="17">
        <v>0.0030851187586043</v>
      </c>
      <c r="BF81" s="17">
        <v>0.0027981585580576</v>
      </c>
      <c r="BG81" s="17">
        <v>0.028362089894568</v>
      </c>
      <c r="BH81" s="17">
        <v>-0.0037347674597812</v>
      </c>
      <c r="BI81" s="17">
        <v>-0.0045628321035128</v>
      </c>
      <c r="BJ81" s="17">
        <v>99.898681018968</v>
      </c>
      <c r="BK81" s="17">
        <v>108.22052336559</v>
      </c>
      <c r="BL81" s="19"/>
    </row>
    <row r="82" spans="1:64">
      <c r="A82" s="17">
        <v>22391764.833422</v>
      </c>
      <c r="B82" s="17">
        <v>0.024319359711536</v>
      </c>
      <c r="C82" s="18">
        <f t="shared" si="2"/>
        <v>1.02178762891452e-9</v>
      </c>
      <c r="D82" s="18">
        <v>5.6678170564901e-11</v>
      </c>
      <c r="E82" s="18">
        <v>5.2518172455618e-11</v>
      </c>
      <c r="F82" s="18">
        <v>7.0079428754724e-11</v>
      </c>
      <c r="G82" s="18">
        <v>6.2051142148078e-11</v>
      </c>
      <c r="H82" s="18">
        <v>8.1916107525787e-11</v>
      </c>
      <c r="I82" s="18">
        <v>7.4119570677304e-11</v>
      </c>
      <c r="J82" s="18">
        <v>4.3124513154249e-11</v>
      </c>
      <c r="K82" s="18">
        <v>5.744923017241e-11</v>
      </c>
      <c r="L82" s="18">
        <v>6.4878893514403e-11</v>
      </c>
      <c r="M82" s="18">
        <v>5.445444311711e-11</v>
      </c>
      <c r="N82" s="18">
        <v>5.4797064995973e-11</v>
      </c>
      <c r="O82" s="18">
        <v>6.9747972606579e-11</v>
      </c>
      <c r="P82" s="18">
        <v>4.6114636098599e-11</v>
      </c>
      <c r="Q82" s="18">
        <v>5.1498758611266e-11</v>
      </c>
      <c r="R82" s="18">
        <v>7.4229548812865e-11</v>
      </c>
      <c r="S82" s="18">
        <v>5.2380355912001e-11</v>
      </c>
      <c r="T82" s="18">
        <v>6.6064822238395e-11</v>
      </c>
      <c r="U82" s="18">
        <v>6.1694953263738e-11</v>
      </c>
      <c r="V82" s="18">
        <v>5.0134492651621e-11</v>
      </c>
      <c r="W82" s="18">
        <v>5.6499820185297e-11</v>
      </c>
      <c r="X82" s="18">
        <v>6.1842401798133e-11</v>
      </c>
      <c r="Y82" s="18">
        <v>4.5527207872414e-11</v>
      </c>
      <c r="Z82" s="18">
        <v>4.9965509837365e-11</v>
      </c>
      <c r="AA82" s="18">
        <v>4.8131461954444e-11</v>
      </c>
      <c r="AB82" s="17">
        <v>0.99995348642642</v>
      </c>
      <c r="AC82" s="17">
        <v>0.55360140291083</v>
      </c>
      <c r="AD82" s="17">
        <v>0.024822821312819</v>
      </c>
      <c r="AE82" s="18">
        <v>2.354290648358e-11</v>
      </c>
      <c r="AF82" s="18">
        <v>1.0624883907588e-12</v>
      </c>
      <c r="AG82" s="18">
        <v>-7.5419575489408e-12</v>
      </c>
      <c r="AH82" s="18">
        <v>2.3907872375742e-12</v>
      </c>
      <c r="AI82" s="18">
        <v>-8.2244221857883e-11</v>
      </c>
      <c r="AJ82" s="18">
        <v>-5.1472375096984e-11</v>
      </c>
      <c r="AK82" s="18">
        <v>-6.0786656068713e-12</v>
      </c>
      <c r="AL82" s="18">
        <v>-3.3607450421956e-11</v>
      </c>
      <c r="AM82" s="18">
        <v>-1.1998369921079e-11</v>
      </c>
      <c r="AN82" s="18">
        <v>-2.4809986850635e-11</v>
      </c>
      <c r="AO82" s="18">
        <v>-2.7151058268272e-11</v>
      </c>
      <c r="AP82" s="18">
        <v>1.9590344152872e-11</v>
      </c>
      <c r="AQ82" s="18">
        <v>-2.3259209120127e-11</v>
      </c>
      <c r="AR82" s="18">
        <v>-3.5544342616681e-11</v>
      </c>
      <c r="AS82" s="18">
        <v>-4.5074212018691e-11</v>
      </c>
      <c r="AT82" s="18">
        <v>-2.7940816144071e-11</v>
      </c>
      <c r="AU82" s="18">
        <v>-4.1168874911794e-11</v>
      </c>
      <c r="AV82" s="18">
        <v>-3.0615114712645e-11</v>
      </c>
      <c r="AW82" s="18">
        <v>-9.2686097380484e-12</v>
      </c>
      <c r="AX82" s="18">
        <v>-1.4243194193828e-11</v>
      </c>
      <c r="AY82" s="18">
        <v>-7.6689439273637e-12</v>
      </c>
      <c r="AZ82" s="18">
        <v>1.4347424811721e-11</v>
      </c>
      <c r="BA82" s="18">
        <v>1.2400434706871e-11</v>
      </c>
      <c r="BB82" s="18">
        <v>3.7854151688833e-12</v>
      </c>
      <c r="BC82" s="17">
        <v>12788329.876042</v>
      </c>
      <c r="BD82" s="17">
        <v>5350102.0877835</v>
      </c>
      <c r="BE82" s="17">
        <v>0.0031269573969109</v>
      </c>
      <c r="BF82" s="17">
        <v>0.00283326222394</v>
      </c>
      <c r="BG82" s="17">
        <v>0.028666235209115</v>
      </c>
      <c r="BH82" s="17">
        <v>-0.0089956431292085</v>
      </c>
      <c r="BI82" s="17">
        <v>-0.0097341046236945</v>
      </c>
      <c r="BJ82" s="17">
        <v>99.901269008018</v>
      </c>
      <c r="BK82" s="17">
        <v>108.29127572501</v>
      </c>
      <c r="BL82" s="19"/>
    </row>
    <row r="83" spans="1:64">
      <c r="A83" s="17">
        <v>22773864.577387</v>
      </c>
      <c r="B83" s="17">
        <v>0.024709377843315</v>
      </c>
      <c r="C83" s="18">
        <f t="shared" si="2"/>
        <v>1.02072335283932e-9</v>
      </c>
      <c r="D83" s="18">
        <v>5.6505139428036e-11</v>
      </c>
      <c r="E83" s="18">
        <v>5.2354858098453e-11</v>
      </c>
      <c r="F83" s="18">
        <v>6.9843297095492e-11</v>
      </c>
      <c r="G83" s="18">
        <v>6.1859844160391e-11</v>
      </c>
      <c r="H83" s="18">
        <v>8.1744756163247e-11</v>
      </c>
      <c r="I83" s="18">
        <v>7.395187251217e-11</v>
      </c>
      <c r="J83" s="18">
        <v>4.2977926033119e-11</v>
      </c>
      <c r="K83" s="18">
        <v>5.7269538674014e-11</v>
      </c>
      <c r="L83" s="18">
        <v>6.4623586124928e-11</v>
      </c>
      <c r="M83" s="18">
        <v>5.4290819057405e-11</v>
      </c>
      <c r="N83" s="18">
        <v>5.4761814245714e-11</v>
      </c>
      <c r="O83" s="18">
        <v>6.962353086922e-11</v>
      </c>
      <c r="P83" s="18">
        <v>4.60136451912e-11</v>
      </c>
      <c r="Q83" s="18">
        <v>5.1376605092883e-11</v>
      </c>
      <c r="R83" s="18">
        <v>7.4087232830034e-11</v>
      </c>
      <c r="S83" s="18">
        <v>5.2283351512251e-11</v>
      </c>
      <c r="T83" s="18">
        <v>6.5834422507892e-11</v>
      </c>
      <c r="U83" s="18">
        <v>6.1530462447776e-11</v>
      </c>
      <c r="V83" s="18">
        <v>4.9958307797108e-11</v>
      </c>
      <c r="W83" s="18">
        <v>5.6267524929922e-11</v>
      </c>
      <c r="X83" s="18">
        <v>6.1629482227325e-11</v>
      </c>
      <c r="Y83" s="18">
        <v>4.5444602986528e-11</v>
      </c>
      <c r="Z83" s="18">
        <v>4.9828954730435e-11</v>
      </c>
      <c r="AA83" s="18">
        <v>4.801715271e-11</v>
      </c>
      <c r="AB83" s="17">
        <v>0.99998170571423</v>
      </c>
      <c r="AC83" s="17">
        <v>0.5526049330722</v>
      </c>
      <c r="AD83" s="17">
        <v>0.0252129788244</v>
      </c>
      <c r="AE83" s="18">
        <v>2.3602068375166e-11</v>
      </c>
      <c r="AF83" s="18">
        <v>1.070096951225e-12</v>
      </c>
      <c r="AG83" s="18">
        <v>-7.5112612819898e-12</v>
      </c>
      <c r="AH83" s="18">
        <v>2.3824641457662e-12</v>
      </c>
      <c r="AI83" s="18">
        <v>-8.2603672438483e-11</v>
      </c>
      <c r="AJ83" s="18">
        <v>-5.1804882135153e-11</v>
      </c>
      <c r="AK83" s="18">
        <v>-6.170424794647e-12</v>
      </c>
      <c r="AL83" s="18">
        <v>-3.3854095865747e-11</v>
      </c>
      <c r="AM83" s="18">
        <v>-1.2295977158647e-11</v>
      </c>
      <c r="AN83" s="18">
        <v>-2.4882995344688e-11</v>
      </c>
      <c r="AO83" s="18">
        <v>-2.7443361141934e-11</v>
      </c>
      <c r="AP83" s="18">
        <v>1.9470056534527e-11</v>
      </c>
      <c r="AQ83" s="18">
        <v>-2.3389780983326e-11</v>
      </c>
      <c r="AR83" s="18">
        <v>-3.5759343916172e-11</v>
      </c>
      <c r="AS83" s="18">
        <v>-4.5367948752517e-11</v>
      </c>
      <c r="AT83" s="18">
        <v>-2.8234084026027e-11</v>
      </c>
      <c r="AU83" s="18">
        <v>-4.1319914281309e-11</v>
      </c>
      <c r="AV83" s="18">
        <v>-3.0700314328391e-11</v>
      </c>
      <c r="AW83" s="18">
        <v>-9.2757452842706e-12</v>
      </c>
      <c r="AX83" s="18">
        <v>-1.4293586767473e-11</v>
      </c>
      <c r="AY83" s="18">
        <v>-7.6553622277731e-12</v>
      </c>
      <c r="AZ83" s="18">
        <v>1.4338300458303e-11</v>
      </c>
      <c r="BA83" s="18">
        <v>1.2370270736984e-11</v>
      </c>
      <c r="BB83" s="18">
        <v>3.6998740224325e-12</v>
      </c>
      <c r="BC83" s="17">
        <v>12752567.301029</v>
      </c>
      <c r="BD83" s="17">
        <v>5360443.1531036</v>
      </c>
      <c r="BE83" s="17">
        <v>0.003185856906321</v>
      </c>
      <c r="BF83" s="17">
        <v>0.002882583103923</v>
      </c>
      <c r="BG83" s="17">
        <v>0.029094433149634</v>
      </c>
      <c r="BH83" s="17">
        <v>-0.0047911583453091</v>
      </c>
      <c r="BI83" s="17">
        <v>-0.0055750969121719</v>
      </c>
      <c r="BJ83" s="17">
        <v>99.899141998529</v>
      </c>
      <c r="BK83" s="17">
        <v>108.3741559715</v>
      </c>
      <c r="BL83" s="19"/>
    </row>
    <row r="84" spans="1:64">
      <c r="A84" s="17">
        <v>22942250.475984</v>
      </c>
      <c r="B84" s="17">
        <v>0.024881093114763</v>
      </c>
      <c r="C84" s="18">
        <f t="shared" si="2"/>
        <v>1.01977227831276e-9</v>
      </c>
      <c r="D84" s="18">
        <v>5.6396670158824e-11</v>
      </c>
      <c r="E84" s="18">
        <v>5.2254943230534e-11</v>
      </c>
      <c r="F84" s="18">
        <v>6.9696304669937e-11</v>
      </c>
      <c r="G84" s="18">
        <v>6.1741964154905e-11</v>
      </c>
      <c r="H84" s="18">
        <v>8.1639068432087e-11</v>
      </c>
      <c r="I84" s="18">
        <v>7.3847983828236e-11</v>
      </c>
      <c r="J84" s="18">
        <v>4.2886913726044e-11</v>
      </c>
      <c r="K84" s="18">
        <v>5.7157205698266e-11</v>
      </c>
      <c r="L84" s="18">
        <v>6.4463607845455e-11</v>
      </c>
      <c r="M84" s="18">
        <v>5.4189707917591e-11</v>
      </c>
      <c r="N84" s="18">
        <v>5.4742579767393e-11</v>
      </c>
      <c r="O84" s="18">
        <v>6.9547457284195e-11</v>
      </c>
      <c r="P84" s="18">
        <v>4.5950857592749e-11</v>
      </c>
      <c r="Q84" s="18">
        <v>5.1303792240679e-11</v>
      </c>
      <c r="R84" s="18">
        <v>7.3997547807355e-11</v>
      </c>
      <c r="S84" s="18">
        <v>5.2226702881469e-11</v>
      </c>
      <c r="T84" s="18">
        <v>6.56921914654e-11</v>
      </c>
      <c r="U84" s="18">
        <v>6.1427565576195e-11</v>
      </c>
      <c r="V84" s="18">
        <v>4.9847989204236e-11</v>
      </c>
      <c r="W84" s="18">
        <v>5.6121927170294e-11</v>
      </c>
      <c r="X84" s="18">
        <v>6.1497137949145e-11</v>
      </c>
      <c r="Y84" s="18">
        <v>4.5394215854689e-11</v>
      </c>
      <c r="Z84" s="18">
        <v>4.9747222217632e-11</v>
      </c>
      <c r="AA84" s="18">
        <v>4.794687213154e-11</v>
      </c>
      <c r="AB84" s="17">
        <v>0.99985671050593</v>
      </c>
      <c r="AC84" s="17">
        <v>0.55199256304702</v>
      </c>
      <c r="AD84" s="17">
        <v>0.025384754690956</v>
      </c>
      <c r="AE84" s="18">
        <v>2.3640785789427e-11</v>
      </c>
      <c r="AF84" s="18">
        <v>1.0800534665569e-12</v>
      </c>
      <c r="AG84" s="18">
        <v>-7.4951379822447e-12</v>
      </c>
      <c r="AH84" s="18">
        <v>2.3758660885053e-12</v>
      </c>
      <c r="AI84" s="18">
        <v>-8.282414959951e-11</v>
      </c>
      <c r="AJ84" s="18">
        <v>-5.2002927622763e-11</v>
      </c>
      <c r="AK84" s="18">
        <v>-6.2258130344733e-12</v>
      </c>
      <c r="AL84" s="18">
        <v>-3.4013236648148e-11</v>
      </c>
      <c r="AM84" s="18">
        <v>-1.2476663768711e-11</v>
      </c>
      <c r="AN84" s="18">
        <v>-2.4928110078609e-11</v>
      </c>
      <c r="AO84" s="18">
        <v>-2.7614091864184e-11</v>
      </c>
      <c r="AP84" s="18">
        <v>1.9395535285475e-11</v>
      </c>
      <c r="AQ84" s="18">
        <v>-2.3471805867566e-11</v>
      </c>
      <c r="AR84" s="18">
        <v>-3.5891351030501e-11</v>
      </c>
      <c r="AS84" s="18">
        <v>-4.5559187303527e-11</v>
      </c>
      <c r="AT84" s="18">
        <v>-2.8404288590401e-11</v>
      </c>
      <c r="AU84" s="18">
        <v>-4.1400406604994e-11</v>
      </c>
      <c r="AV84" s="18">
        <v>-3.0748150213497e-11</v>
      </c>
      <c r="AW84" s="18">
        <v>-9.2806997359331e-12</v>
      </c>
      <c r="AX84" s="18">
        <v>-1.4325400733267e-11</v>
      </c>
      <c r="AY84" s="18">
        <v>-7.6424005459151e-12</v>
      </c>
      <c r="AZ84" s="18">
        <v>1.4329469199165e-11</v>
      </c>
      <c r="BA84" s="18">
        <v>1.2351995940677e-11</v>
      </c>
      <c r="BB84" s="18">
        <v>3.6462926876514e-12</v>
      </c>
      <c r="BC84" s="17">
        <v>12736952.360828</v>
      </c>
      <c r="BD84" s="17">
        <v>5364982.9328429</v>
      </c>
      <c r="BE84" s="17">
        <v>0.0032117228021053</v>
      </c>
      <c r="BF84" s="17">
        <v>0.0029042062916263</v>
      </c>
      <c r="BG84" s="17">
        <v>0.029282788215111</v>
      </c>
      <c r="BH84" s="17">
        <v>-0.005059288154102</v>
      </c>
      <c r="BI84" s="17">
        <v>-0.0059262026352082</v>
      </c>
      <c r="BJ84" s="17">
        <v>99.894697854146</v>
      </c>
      <c r="BK84" s="17">
        <v>108.4084683092</v>
      </c>
      <c r="BL84" s="19"/>
    </row>
    <row r="85" spans="1:64">
      <c r="A85" s="17">
        <v>23169410.738856</v>
      </c>
      <c r="B85" s="17">
        <v>0.025112562974014</v>
      </c>
      <c r="C85" s="18">
        <f t="shared" si="2"/>
        <v>1.0189716120439e-9</v>
      </c>
      <c r="D85" s="18">
        <v>5.6293706659345e-11</v>
      </c>
      <c r="E85" s="18">
        <v>5.21587946691e-11</v>
      </c>
      <c r="F85" s="18">
        <v>6.9553978728131e-11</v>
      </c>
      <c r="G85" s="18">
        <v>6.1628697519256e-11</v>
      </c>
      <c r="H85" s="18">
        <v>8.1537219299338e-11</v>
      </c>
      <c r="I85" s="18">
        <v>7.3750356505544e-11</v>
      </c>
      <c r="J85" s="18">
        <v>4.2799839513123e-11</v>
      </c>
      <c r="K85" s="18">
        <v>5.7052774829945e-11</v>
      </c>
      <c r="L85" s="18">
        <v>6.43122547839e-11</v>
      </c>
      <c r="M85" s="18">
        <v>5.4094724952898e-11</v>
      </c>
      <c r="N85" s="18">
        <v>5.4725532323462e-11</v>
      </c>
      <c r="O85" s="18">
        <v>6.9475053897932e-11</v>
      </c>
      <c r="P85" s="18">
        <v>4.5894093364255e-11</v>
      </c>
      <c r="Q85" s="18">
        <v>5.1232815949741e-11</v>
      </c>
      <c r="R85" s="18">
        <v>7.3910798615634e-11</v>
      </c>
      <c r="S85" s="18">
        <v>5.2172399575556e-11</v>
      </c>
      <c r="T85" s="18">
        <v>6.5555088483217e-11</v>
      </c>
      <c r="U85" s="18">
        <v>6.1328667539203e-11</v>
      </c>
      <c r="V85" s="18">
        <v>4.9745445341278e-11</v>
      </c>
      <c r="W85" s="18">
        <v>5.5983855762879e-11</v>
      </c>
      <c r="X85" s="18">
        <v>6.1372060800107e-11</v>
      </c>
      <c r="Y85" s="18">
        <v>4.5348955384593e-11</v>
      </c>
      <c r="Z85" s="18">
        <v>4.9667586253821e-11</v>
      </c>
      <c r="AA85" s="18">
        <v>4.7881542490837e-11</v>
      </c>
      <c r="AB85" s="17">
        <v>0.99994387694749</v>
      </c>
      <c r="AC85" s="17">
        <v>0.55148951709198</v>
      </c>
      <c r="AD85" s="17">
        <v>0.02561632784437</v>
      </c>
      <c r="AE85" s="18">
        <v>2.3671486743802e-11</v>
      </c>
      <c r="AF85" s="18">
        <v>1.0879300620934e-12</v>
      </c>
      <c r="AG85" s="18">
        <v>-7.469277207124e-12</v>
      </c>
      <c r="AH85" s="18">
        <v>2.3778701695678e-12</v>
      </c>
      <c r="AI85" s="18">
        <v>-8.3019504844512e-11</v>
      </c>
      <c r="AJ85" s="18">
        <v>-5.2188878175216e-11</v>
      </c>
      <c r="AK85" s="18">
        <v>-6.2755154416818e-12</v>
      </c>
      <c r="AL85" s="18">
        <v>-3.4155772230944e-11</v>
      </c>
      <c r="AM85" s="18">
        <v>-1.2646582426202e-11</v>
      </c>
      <c r="AN85" s="18">
        <v>-2.4963650335786e-11</v>
      </c>
      <c r="AO85" s="18">
        <v>-2.7786292126735e-11</v>
      </c>
      <c r="AP85" s="18">
        <v>1.9313967862233e-11</v>
      </c>
      <c r="AQ85" s="18">
        <v>-2.3544185784275e-11</v>
      </c>
      <c r="AR85" s="18">
        <v>-3.6007285929237e-11</v>
      </c>
      <c r="AS85" s="18">
        <v>-4.571318747792e-11</v>
      </c>
      <c r="AT85" s="18">
        <v>-2.8563235959918e-11</v>
      </c>
      <c r="AU85" s="18">
        <v>-4.1460131759634e-11</v>
      </c>
      <c r="AV85" s="18">
        <v>-3.078954168523e-11</v>
      </c>
      <c r="AW85" s="18">
        <v>-9.278302042088e-12</v>
      </c>
      <c r="AX85" s="18">
        <v>-1.4350499031902e-11</v>
      </c>
      <c r="AY85" s="18">
        <v>-7.6229672233623e-12</v>
      </c>
      <c r="AZ85" s="18">
        <v>1.4320258823076e-11</v>
      </c>
      <c r="BA85" s="18">
        <v>1.2322148735816e-11</v>
      </c>
      <c r="BB85" s="18">
        <v>3.593630631567e-12</v>
      </c>
      <c r="BC85" s="17">
        <v>12716013.016918</v>
      </c>
      <c r="BD85" s="17">
        <v>5371041.2296892</v>
      </c>
      <c r="BE85" s="17">
        <v>0.0032465804528119</v>
      </c>
      <c r="BF85" s="17">
        <v>0.0029333093685587</v>
      </c>
      <c r="BG85" s="17">
        <v>0.029536544037853</v>
      </c>
      <c r="BH85" s="17">
        <v>-0.0072203837544196</v>
      </c>
      <c r="BI85" s="17">
        <v>-0.0080781762631399</v>
      </c>
      <c r="BJ85" s="17">
        <v>99.89515528483</v>
      </c>
      <c r="BK85" s="17">
        <v>108.46346794016</v>
      </c>
      <c r="BL85" s="19"/>
    </row>
    <row r="86" spans="1:64">
      <c r="A86" s="17">
        <v>23489939.235758</v>
      </c>
      <c r="B86" s="17">
        <v>0.025438921954939</v>
      </c>
      <c r="C86" s="18">
        <f t="shared" si="2"/>
        <v>1.018190220462e-9</v>
      </c>
      <c r="D86" s="18">
        <v>5.6149313794431e-11</v>
      </c>
      <c r="E86" s="18">
        <v>5.2027019645441e-11</v>
      </c>
      <c r="F86" s="18">
        <v>6.9361785598169e-11</v>
      </c>
      <c r="G86" s="18">
        <v>6.1468747330259e-11</v>
      </c>
      <c r="H86" s="18">
        <v>8.1385911427894e-11</v>
      </c>
      <c r="I86" s="18">
        <v>7.3606585025754e-11</v>
      </c>
      <c r="J86" s="18">
        <v>4.2678560536413e-11</v>
      </c>
      <c r="K86" s="18">
        <v>5.6904268420236e-11</v>
      </c>
      <c r="L86" s="18">
        <v>6.4095042008242e-11</v>
      </c>
      <c r="M86" s="18">
        <v>5.3957158420259e-11</v>
      </c>
      <c r="N86" s="18">
        <v>5.4687103701522e-11</v>
      </c>
      <c r="O86" s="18">
        <v>6.9367087222663e-11</v>
      </c>
      <c r="P86" s="18">
        <v>4.5807913626991e-11</v>
      </c>
      <c r="Q86" s="18">
        <v>5.112978113158e-11</v>
      </c>
      <c r="R86" s="18">
        <v>7.3791018832765e-11</v>
      </c>
      <c r="S86" s="18">
        <v>5.2092553190973e-11</v>
      </c>
      <c r="T86" s="18">
        <v>6.5363540528335e-11</v>
      </c>
      <c r="U86" s="18">
        <v>6.1187487051968e-11</v>
      </c>
      <c r="V86" s="18">
        <v>4.9596035590246e-11</v>
      </c>
      <c r="W86" s="18">
        <v>5.5791176737027e-11</v>
      </c>
      <c r="X86" s="18">
        <v>6.1196741400354e-11</v>
      </c>
      <c r="Y86" s="18">
        <v>4.5274111299899e-11</v>
      </c>
      <c r="Z86" s="18">
        <v>4.9556580018419e-11</v>
      </c>
      <c r="AA86" s="18">
        <v>4.7783910249479e-11</v>
      </c>
      <c r="AB86" s="17">
        <v>0.99997794489375</v>
      </c>
      <c r="AC86" s="17">
        <v>0.550503073036</v>
      </c>
      <c r="AD86" s="17">
        <v>0.025942823273713</v>
      </c>
      <c r="AE86" s="18">
        <v>2.374012076353e-11</v>
      </c>
      <c r="AF86" s="18">
        <v>1.0952292196323e-12</v>
      </c>
      <c r="AG86" s="18">
        <v>-7.4425766846008e-12</v>
      </c>
      <c r="AH86" s="18">
        <v>2.3566452009329e-12</v>
      </c>
      <c r="AI86" s="18">
        <v>-8.3409425282337e-11</v>
      </c>
      <c r="AJ86" s="18">
        <v>-5.2535876207224e-11</v>
      </c>
      <c r="AK86" s="18">
        <v>-6.3519609672471e-12</v>
      </c>
      <c r="AL86" s="18">
        <v>-3.4368460898141e-11</v>
      </c>
      <c r="AM86" s="18">
        <v>-1.2916878044101e-11</v>
      </c>
      <c r="AN86" s="18">
        <v>-2.506272565878e-11</v>
      </c>
      <c r="AO86" s="18">
        <v>-2.8041064159801e-11</v>
      </c>
      <c r="AP86" s="18">
        <v>1.9225441684184e-11</v>
      </c>
      <c r="AQ86" s="18">
        <v>-2.3664360548758e-11</v>
      </c>
      <c r="AR86" s="18">
        <v>-3.6222293166349e-11</v>
      </c>
      <c r="AS86" s="18">
        <v>-4.5994153629845e-11</v>
      </c>
      <c r="AT86" s="18">
        <v>-2.8819493696588e-11</v>
      </c>
      <c r="AU86" s="18">
        <v>-4.1629503256176e-11</v>
      </c>
      <c r="AV86" s="18">
        <v>-3.0886339732951e-11</v>
      </c>
      <c r="AW86" s="18">
        <v>-9.2997986261332e-12</v>
      </c>
      <c r="AX86" s="18">
        <v>-1.4394114548849e-11</v>
      </c>
      <c r="AY86" s="18">
        <v>-7.6371374957939e-12</v>
      </c>
      <c r="AZ86" s="18">
        <v>1.4317224521954e-11</v>
      </c>
      <c r="BA86" s="18">
        <v>1.2310195933731e-11</v>
      </c>
      <c r="BB86" s="18">
        <v>3.5202327203724e-12</v>
      </c>
      <c r="BC86" s="17">
        <v>12686715.89912</v>
      </c>
      <c r="BD86" s="17">
        <v>5379567.1517878</v>
      </c>
      <c r="BE86" s="17">
        <v>0.0032956311813249</v>
      </c>
      <c r="BF86" s="17">
        <v>0.0029741983520606</v>
      </c>
      <c r="BG86" s="17">
        <v>0.029893999565539</v>
      </c>
      <c r="BH86" s="17">
        <v>-0.0079818526961776</v>
      </c>
      <c r="BI86" s="17">
        <v>-0.0086263721371461</v>
      </c>
      <c r="BJ86" s="17">
        <v>99.893945888135</v>
      </c>
      <c r="BK86" s="17">
        <v>108.53594669222</v>
      </c>
      <c r="BL86" s="19"/>
    </row>
    <row r="87" spans="1:64">
      <c r="A87" s="17">
        <v>23764824.474702</v>
      </c>
      <c r="B87" s="17">
        <v>0.025718527926726</v>
      </c>
      <c r="C87" s="18">
        <f t="shared" si="2"/>
        <v>1.01717346795752e-9</v>
      </c>
      <c r="D87" s="18">
        <v>5.6004805065041e-11</v>
      </c>
      <c r="E87" s="18">
        <v>5.1896250957651e-11</v>
      </c>
      <c r="F87" s="18">
        <v>6.9157420150275e-11</v>
      </c>
      <c r="G87" s="18">
        <v>6.1310653216445e-11</v>
      </c>
      <c r="H87" s="18">
        <v>8.125256608031e-11</v>
      </c>
      <c r="I87" s="18">
        <v>7.3475942364696e-11</v>
      </c>
      <c r="J87" s="18">
        <v>4.2556666582935e-11</v>
      </c>
      <c r="K87" s="18">
        <v>5.676096498549e-11</v>
      </c>
      <c r="L87" s="18">
        <v>6.3881470782298e-11</v>
      </c>
      <c r="M87" s="18">
        <v>5.3830964445497e-11</v>
      </c>
      <c r="N87" s="18">
        <v>5.4668082634631e-11</v>
      </c>
      <c r="O87" s="18">
        <v>6.9273412666673e-11</v>
      </c>
      <c r="P87" s="18">
        <v>4.5727194988134e-11</v>
      </c>
      <c r="Q87" s="18">
        <v>5.1033350066411e-11</v>
      </c>
      <c r="R87" s="18">
        <v>7.3667221794099e-11</v>
      </c>
      <c r="S87" s="18">
        <v>5.202287182439e-11</v>
      </c>
      <c r="T87" s="18">
        <v>6.5169384490147e-11</v>
      </c>
      <c r="U87" s="18">
        <v>6.1049836460299e-11</v>
      </c>
      <c r="V87" s="18">
        <v>4.9454276196107e-11</v>
      </c>
      <c r="W87" s="18">
        <v>5.5596437272966e-11</v>
      </c>
      <c r="X87" s="18">
        <v>6.1025897373128e-11</v>
      </c>
      <c r="Y87" s="18">
        <v>4.5212586230679e-11</v>
      </c>
      <c r="Z87" s="18">
        <v>4.9445807775315e-11</v>
      </c>
      <c r="AA87" s="18">
        <v>4.7691175978073e-11</v>
      </c>
      <c r="AB87" s="17">
        <v>0.99982780642818</v>
      </c>
      <c r="AC87" s="17">
        <v>0.54984721210689</v>
      </c>
      <c r="AD87" s="17">
        <v>0.026222558226037</v>
      </c>
      <c r="AE87" s="18">
        <v>2.3762708201774e-11</v>
      </c>
      <c r="AF87" s="18">
        <v>1.1145880814292e-12</v>
      </c>
      <c r="AG87" s="18">
        <v>-7.4161634005239e-12</v>
      </c>
      <c r="AH87" s="18">
        <v>2.3776926359245e-12</v>
      </c>
      <c r="AI87" s="18">
        <v>-8.3593495976199e-11</v>
      </c>
      <c r="AJ87" s="18">
        <v>-5.2722284637628e-11</v>
      </c>
      <c r="AK87" s="18">
        <v>-6.4254804312935e-12</v>
      </c>
      <c r="AL87" s="18">
        <v>-3.4582239140143e-11</v>
      </c>
      <c r="AM87" s="18">
        <v>-1.3138475411679e-11</v>
      </c>
      <c r="AN87" s="18">
        <v>-2.509675189711e-11</v>
      </c>
      <c r="AO87" s="18">
        <v>-2.8260059947505e-11</v>
      </c>
      <c r="AP87" s="18">
        <v>1.9103599925526e-11</v>
      </c>
      <c r="AQ87" s="18">
        <v>-2.3777695387909e-11</v>
      </c>
      <c r="AR87" s="18">
        <v>-3.636793349796e-11</v>
      </c>
      <c r="AS87" s="18">
        <v>-4.6218889519727e-11</v>
      </c>
      <c r="AT87" s="18">
        <v>-2.903002419499e-11</v>
      </c>
      <c r="AU87" s="18">
        <v>-4.1689165837737e-11</v>
      </c>
      <c r="AV87" s="18">
        <v>-3.0924144546526e-11</v>
      </c>
      <c r="AW87" s="18">
        <v>-9.2881406411049e-12</v>
      </c>
      <c r="AX87" s="18">
        <v>-1.4440677591282e-11</v>
      </c>
      <c r="AY87" s="18">
        <v>-7.5877044523371e-12</v>
      </c>
      <c r="AZ87" s="18">
        <v>1.428981200609e-11</v>
      </c>
      <c r="BA87" s="18">
        <v>1.2257151532202e-11</v>
      </c>
      <c r="BB87" s="18">
        <v>3.456517849595e-12</v>
      </c>
      <c r="BC87" s="17">
        <v>12661821.073082</v>
      </c>
      <c r="BD87" s="17">
        <v>5386806.0663299</v>
      </c>
      <c r="BE87" s="17">
        <v>0.0033375893441202</v>
      </c>
      <c r="BF87" s="17">
        <v>0.0030091126622596</v>
      </c>
      <c r="BG87" s="17">
        <v>0.030199963466612</v>
      </c>
      <c r="BH87" s="17">
        <v>-0.010618590440962</v>
      </c>
      <c r="BI87" s="17">
        <v>-0.011419137222724</v>
      </c>
      <c r="BJ87" s="17">
        <v>99.892786479142</v>
      </c>
      <c r="BK87" s="17">
        <v>108.60003263333</v>
      </c>
      <c r="BL87" s="19"/>
    </row>
    <row r="88" spans="1:64">
      <c r="A88" s="17">
        <v>24031402.591854</v>
      </c>
      <c r="B88" s="17">
        <v>0.02598945277527</v>
      </c>
      <c r="C88" s="18">
        <f t="shared" si="2"/>
        <v>1.01630565718763e-9</v>
      </c>
      <c r="D88" s="18">
        <v>5.5883557924086e-11</v>
      </c>
      <c r="E88" s="18">
        <v>5.1784633135015e-11</v>
      </c>
      <c r="F88" s="18">
        <v>6.8990781653196e-11</v>
      </c>
      <c r="G88" s="18">
        <v>6.1176991697382e-11</v>
      </c>
      <c r="H88" s="18">
        <v>8.1129616491367e-11</v>
      </c>
      <c r="I88" s="18">
        <v>7.3362426437662e-11</v>
      </c>
      <c r="J88" s="18">
        <v>4.245348997759e-11</v>
      </c>
      <c r="K88" s="18">
        <v>5.6639110405474e-11</v>
      </c>
      <c r="L88" s="18">
        <v>6.3701373010851e-11</v>
      </c>
      <c r="M88" s="18">
        <v>5.3723672586903e-11</v>
      </c>
      <c r="N88" s="18">
        <v>5.4642888434812e-11</v>
      </c>
      <c r="O88" s="18">
        <v>6.9187331112728e-11</v>
      </c>
      <c r="P88" s="18">
        <v>4.5661020712908e-11</v>
      </c>
      <c r="Q88" s="18">
        <v>5.0948826068792e-11</v>
      </c>
      <c r="R88" s="18">
        <v>7.356139044245e-11</v>
      </c>
      <c r="S88" s="18">
        <v>5.1956707695577e-11</v>
      </c>
      <c r="T88" s="18">
        <v>6.5008291858264e-11</v>
      </c>
      <c r="U88" s="18">
        <v>6.0930911685025e-11</v>
      </c>
      <c r="V88" s="18">
        <v>4.9335268746111e-11</v>
      </c>
      <c r="W88" s="18">
        <v>5.5434026388075e-11</v>
      </c>
      <c r="X88" s="18">
        <v>6.0881797355854e-11</v>
      </c>
      <c r="Y88" s="18">
        <v>4.5158107276745e-11</v>
      </c>
      <c r="Z88" s="18">
        <v>4.9352612610994e-11</v>
      </c>
      <c r="AA88" s="18">
        <v>4.7613747561423e-11</v>
      </c>
      <c r="AB88" s="17">
        <v>0.99993222951023</v>
      </c>
      <c r="AC88" s="17">
        <v>0.54926649509864</v>
      </c>
      <c r="AD88" s="17">
        <v>0.026493581669815</v>
      </c>
      <c r="AE88" s="18">
        <v>2.3805783175315e-11</v>
      </c>
      <c r="AF88" s="18">
        <v>1.1196695722789e-12</v>
      </c>
      <c r="AG88" s="18">
        <v>-7.3723769453513e-12</v>
      </c>
      <c r="AH88" s="18">
        <v>2.3785692843307e-12</v>
      </c>
      <c r="AI88" s="18">
        <v>-8.3809246722551e-11</v>
      </c>
      <c r="AJ88" s="18">
        <v>-5.2958231720597e-11</v>
      </c>
      <c r="AK88" s="18">
        <v>-6.4831192630032e-12</v>
      </c>
      <c r="AL88" s="18">
        <v>-3.4745298508338e-11</v>
      </c>
      <c r="AM88" s="18">
        <v>-1.3345660245806e-11</v>
      </c>
      <c r="AN88" s="18">
        <v>-2.5127224416765e-11</v>
      </c>
      <c r="AO88" s="18">
        <v>-2.8460144269198e-11</v>
      </c>
      <c r="AP88" s="18">
        <v>1.9009669046723e-11</v>
      </c>
      <c r="AQ88" s="18">
        <v>-2.3853569595197e-11</v>
      </c>
      <c r="AR88" s="18">
        <v>-3.650185625164e-11</v>
      </c>
      <c r="AS88" s="18">
        <v>-4.6382568628528e-11</v>
      </c>
      <c r="AT88" s="18">
        <v>-2.9226353811521e-11</v>
      </c>
      <c r="AU88" s="18">
        <v>-4.177228509812e-11</v>
      </c>
      <c r="AV88" s="18">
        <v>-3.0963075272548e-11</v>
      </c>
      <c r="AW88" s="18">
        <v>-9.2895417002706e-12</v>
      </c>
      <c r="AX88" s="18">
        <v>-1.44632010256e-11</v>
      </c>
      <c r="AY88" s="18">
        <v>-7.5659234511082e-12</v>
      </c>
      <c r="AZ88" s="18">
        <v>1.4274663523368e-11</v>
      </c>
      <c r="BA88" s="18">
        <v>1.2215216734174e-11</v>
      </c>
      <c r="BB88" s="18">
        <v>3.3946414021421e-12</v>
      </c>
      <c r="BC88" s="17">
        <v>12637880.905484</v>
      </c>
      <c r="BD88" s="17">
        <v>5393779.2217673</v>
      </c>
      <c r="BE88" s="17">
        <v>0.0033782220472336</v>
      </c>
      <c r="BF88" s="17">
        <v>0.0030428720700149</v>
      </c>
      <c r="BG88" s="17">
        <v>0.030496128259598</v>
      </c>
      <c r="BH88" s="17">
        <v>-0.0040208383073259</v>
      </c>
      <c r="BI88" s="17">
        <v>-0.005271840914524</v>
      </c>
      <c r="BJ88" s="17">
        <v>99.888042264437</v>
      </c>
      <c r="BK88" s="17">
        <v>108.65034268926</v>
      </c>
      <c r="BL88" s="19"/>
    </row>
    <row r="89" spans="1:64">
      <c r="A89" s="17">
        <v>24300281.383188</v>
      </c>
      <c r="B89" s="17">
        <v>0.026262516211871</v>
      </c>
      <c r="C89" s="18">
        <f t="shared" si="2"/>
        <v>1.01556331477925e-9</v>
      </c>
      <c r="D89" s="18">
        <v>5.5768856465165e-11</v>
      </c>
      <c r="E89" s="18">
        <v>5.1680474246782e-11</v>
      </c>
      <c r="F89" s="18">
        <v>6.8835823547996e-11</v>
      </c>
      <c r="G89" s="18">
        <v>6.1048146509779e-11</v>
      </c>
      <c r="H89" s="18">
        <v>8.1007227868568e-11</v>
      </c>
      <c r="I89" s="18">
        <v>7.3250505178954e-11</v>
      </c>
      <c r="J89" s="18">
        <v>4.2356425351253e-11</v>
      </c>
      <c r="K89" s="18">
        <v>5.6521792161041e-11</v>
      </c>
      <c r="L89" s="18">
        <v>6.3526016220028e-11</v>
      </c>
      <c r="M89" s="18">
        <v>5.3616960339497e-11</v>
      </c>
      <c r="N89" s="18">
        <v>5.4610567094657e-11</v>
      </c>
      <c r="O89" s="18">
        <v>6.9102201225966e-11</v>
      </c>
      <c r="P89" s="18">
        <v>4.5591317261685e-11</v>
      </c>
      <c r="Q89" s="18">
        <v>5.0865547165029e-11</v>
      </c>
      <c r="R89" s="18">
        <v>7.3462354751968e-11</v>
      </c>
      <c r="S89" s="18">
        <v>5.1894142140899e-11</v>
      </c>
      <c r="T89" s="18">
        <v>6.4854001142822e-11</v>
      </c>
      <c r="U89" s="18">
        <v>6.0815403156107e-11</v>
      </c>
      <c r="V89" s="18">
        <v>4.9216848045488e-11</v>
      </c>
      <c r="W89" s="18">
        <v>5.5279210120383e-11</v>
      </c>
      <c r="X89" s="18">
        <v>6.0743779790216e-11</v>
      </c>
      <c r="Y89" s="18">
        <v>4.5097154287829e-11</v>
      </c>
      <c r="Z89" s="18">
        <v>4.9263998978235e-11</v>
      </c>
      <c r="AA89" s="18">
        <v>4.7534225988227e-11</v>
      </c>
      <c r="AB89" s="17">
        <v>0.99997341872536</v>
      </c>
      <c r="AC89" s="17">
        <v>0.54849571000815</v>
      </c>
      <c r="AD89" s="17">
        <v>0.026766789545481</v>
      </c>
      <c r="AE89" s="18">
        <v>2.3857078042962e-11</v>
      </c>
      <c r="AF89" s="18">
        <v>1.1272110331542e-12</v>
      </c>
      <c r="AG89" s="18">
        <v>-7.3450175107355e-12</v>
      </c>
      <c r="AH89" s="18">
        <v>2.3725593861924e-12</v>
      </c>
      <c r="AI89" s="18">
        <v>-8.4111080511303e-11</v>
      </c>
      <c r="AJ89" s="18">
        <v>-5.3222170133169e-11</v>
      </c>
      <c r="AK89" s="18">
        <v>-6.5441044630764e-12</v>
      </c>
      <c r="AL89" s="18">
        <v>-3.491580175646e-11</v>
      </c>
      <c r="AM89" s="18">
        <v>-1.3552278583207e-11</v>
      </c>
      <c r="AN89" s="18">
        <v>-2.5200903079761e-11</v>
      </c>
      <c r="AO89" s="18">
        <v>-2.8655182331208e-11</v>
      </c>
      <c r="AP89" s="18">
        <v>1.8940536211832e-11</v>
      </c>
      <c r="AQ89" s="18">
        <v>-2.3950640509341e-11</v>
      </c>
      <c r="AR89" s="18">
        <v>-3.6668617564357e-11</v>
      </c>
      <c r="AS89" s="18">
        <v>-4.6603413086937e-11</v>
      </c>
      <c r="AT89" s="18">
        <v>-2.9428520196986e-11</v>
      </c>
      <c r="AU89" s="18">
        <v>-4.1889065595585e-11</v>
      </c>
      <c r="AV89" s="18">
        <v>-3.1035241809442e-11</v>
      </c>
      <c r="AW89" s="18">
        <v>-9.2996762195349e-12</v>
      </c>
      <c r="AX89" s="18">
        <v>-1.4499282521917e-11</v>
      </c>
      <c r="AY89" s="18">
        <v>-7.5725253557306e-12</v>
      </c>
      <c r="AZ89" s="18">
        <v>1.4265398382501e-11</v>
      </c>
      <c r="BA89" s="18">
        <v>1.220613599365e-11</v>
      </c>
      <c r="BB89" s="18">
        <v>3.3408680820848e-12</v>
      </c>
      <c r="BC89" s="17">
        <v>12613936.022793</v>
      </c>
      <c r="BD89" s="17">
        <v>5400798.8145359</v>
      </c>
      <c r="BE89" s="17">
        <v>0.0034190310451453</v>
      </c>
      <c r="BF89" s="17">
        <v>0.0030767201351144</v>
      </c>
      <c r="BG89" s="17">
        <v>0.03079443982411</v>
      </c>
      <c r="BH89" s="17">
        <v>-0.0082402362623998</v>
      </c>
      <c r="BI89" s="17">
        <v>-0.0094752098591379</v>
      </c>
      <c r="BJ89" s="17">
        <v>99.890187014259</v>
      </c>
      <c r="BK89" s="17">
        <v>108.71648379175</v>
      </c>
      <c r="BL89" s="19"/>
    </row>
    <row r="90" spans="1:64">
      <c r="A90" s="17">
        <v>24608718.646603</v>
      </c>
      <c r="B90" s="17">
        <v>0.026575495610409</v>
      </c>
      <c r="C90" s="18">
        <f t="shared" si="2"/>
        <v>1.01472628525072e-9</v>
      </c>
      <c r="D90" s="18">
        <v>5.5616790289566e-11</v>
      </c>
      <c r="E90" s="18">
        <v>5.1542422394178e-11</v>
      </c>
      <c r="F90" s="18">
        <v>6.8620610552195e-11</v>
      </c>
      <c r="G90" s="18">
        <v>6.0877609255195e-11</v>
      </c>
      <c r="H90" s="18">
        <v>8.0858335465764e-11</v>
      </c>
      <c r="I90" s="18">
        <v>7.3112917650072e-11</v>
      </c>
      <c r="J90" s="18">
        <v>4.2226688083813e-11</v>
      </c>
      <c r="K90" s="18">
        <v>5.6371885204604e-11</v>
      </c>
      <c r="L90" s="18">
        <v>6.3297562188178e-11</v>
      </c>
      <c r="M90" s="18">
        <v>5.3485375701227e-11</v>
      </c>
      <c r="N90" s="18">
        <v>5.4580717219808e-11</v>
      </c>
      <c r="O90" s="18">
        <v>6.9000430649681e-11</v>
      </c>
      <c r="P90" s="18">
        <v>4.5504298480854e-11</v>
      </c>
      <c r="Q90" s="18">
        <v>5.0759023852002e-11</v>
      </c>
      <c r="R90" s="18">
        <v>7.3326900495811e-11</v>
      </c>
      <c r="S90" s="18">
        <v>5.1816666777807e-11</v>
      </c>
      <c r="T90" s="18">
        <v>6.4646580879553e-11</v>
      </c>
      <c r="U90" s="18">
        <v>6.0664703196688e-11</v>
      </c>
      <c r="V90" s="18">
        <v>4.9067103289046e-11</v>
      </c>
      <c r="W90" s="18">
        <v>5.5073835448387e-11</v>
      </c>
      <c r="X90" s="18">
        <v>6.0565282083006e-11</v>
      </c>
      <c r="Y90" s="18">
        <v>4.5027312826959e-11</v>
      </c>
      <c r="Z90" s="18">
        <v>4.9145505141986e-11</v>
      </c>
      <c r="AA90" s="18">
        <v>4.7432849069433e-11</v>
      </c>
      <c r="AB90" s="17">
        <v>0.99979255294059</v>
      </c>
      <c r="AC90" s="17">
        <v>0.54775094439591</v>
      </c>
      <c r="AD90" s="17">
        <v>0.02707990746826</v>
      </c>
      <c r="AE90" s="18">
        <v>2.3892698920859e-11</v>
      </c>
      <c r="AF90" s="18">
        <v>1.1448493704082e-12</v>
      </c>
      <c r="AG90" s="18">
        <v>-7.3059606768115e-12</v>
      </c>
      <c r="AH90" s="18">
        <v>2.3909185176685e-12</v>
      </c>
      <c r="AI90" s="18">
        <v>-8.4357691047937e-11</v>
      </c>
      <c r="AJ90" s="18">
        <v>-5.3477642240769e-11</v>
      </c>
      <c r="AK90" s="18">
        <v>-6.6211528696197e-12</v>
      </c>
      <c r="AL90" s="18">
        <v>-3.5137542684389e-11</v>
      </c>
      <c r="AM90" s="18">
        <v>-1.3801573083187e-11</v>
      </c>
      <c r="AN90" s="18">
        <v>-2.524912209817e-11</v>
      </c>
      <c r="AO90" s="18">
        <v>-2.8897924177757e-11</v>
      </c>
      <c r="AP90" s="18">
        <v>1.8813703282302e-11</v>
      </c>
      <c r="AQ90" s="18">
        <v>-2.4070449279638e-11</v>
      </c>
      <c r="AR90" s="18">
        <v>-3.6837553124098e-11</v>
      </c>
      <c r="AS90" s="18">
        <v>-4.6842793343213e-11</v>
      </c>
      <c r="AT90" s="18">
        <v>-2.9666179801623e-11</v>
      </c>
      <c r="AU90" s="18">
        <v>-4.1975075828045e-11</v>
      </c>
      <c r="AV90" s="18">
        <v>-3.1084954214406e-11</v>
      </c>
      <c r="AW90" s="18">
        <v>-9.2956781660099e-12</v>
      </c>
      <c r="AX90" s="18">
        <v>-1.4543022880592e-11</v>
      </c>
      <c r="AY90" s="18">
        <v>-7.5385706714456e-12</v>
      </c>
      <c r="AZ90" s="18">
        <v>1.4234757292918e-11</v>
      </c>
      <c r="BA90" s="18">
        <v>1.2151900387364e-11</v>
      </c>
      <c r="BB90" s="18">
        <v>3.2759842196225e-12</v>
      </c>
      <c r="BC90" s="17">
        <v>12586704.126486</v>
      </c>
      <c r="BD90" s="17">
        <v>5408784.9962364</v>
      </c>
      <c r="BE90" s="17">
        <v>0.0034657548796481</v>
      </c>
      <c r="BF90" s="17">
        <v>0.003115408928743</v>
      </c>
      <c r="BG90" s="17">
        <v>0.031136009506879</v>
      </c>
      <c r="BH90" s="17">
        <v>-0.0090286214498878</v>
      </c>
      <c r="BI90" s="17">
        <v>-0.010066722386522</v>
      </c>
      <c r="BJ90" s="17">
        <v>99.887087497383</v>
      </c>
      <c r="BK90" s="17">
        <v>108.78359993144</v>
      </c>
      <c r="BL90" s="19"/>
    </row>
    <row r="91" spans="1:64">
      <c r="A91" s="17">
        <v>24912055.714675</v>
      </c>
      <c r="B91" s="17">
        <v>0.026883043170346</v>
      </c>
      <c r="C91" s="18">
        <f t="shared" si="2"/>
        <v>1.01388057150997e-9</v>
      </c>
      <c r="D91" s="18">
        <v>5.5475989785067e-11</v>
      </c>
      <c r="E91" s="18">
        <v>5.1415691198889e-11</v>
      </c>
      <c r="F91" s="18">
        <v>6.8431946677216e-11</v>
      </c>
      <c r="G91" s="18">
        <v>6.0719372996159e-11</v>
      </c>
      <c r="H91" s="18">
        <v>8.0704074544247e-11</v>
      </c>
      <c r="I91" s="18">
        <v>7.2973334932601e-11</v>
      </c>
      <c r="J91" s="18">
        <v>4.2107547168936e-11</v>
      </c>
      <c r="K91" s="18">
        <v>5.6227749340479e-11</v>
      </c>
      <c r="L91" s="18">
        <v>6.3080915207251e-11</v>
      </c>
      <c r="M91" s="18">
        <v>5.3355938693712e-11</v>
      </c>
      <c r="N91" s="18">
        <v>5.4532866787002e-11</v>
      </c>
      <c r="O91" s="18">
        <v>6.8892354401063e-11</v>
      </c>
      <c r="P91" s="18">
        <v>4.5416327663295e-11</v>
      </c>
      <c r="Q91" s="18">
        <v>5.0656902104122e-11</v>
      </c>
      <c r="R91" s="18">
        <v>7.3201192052945e-11</v>
      </c>
      <c r="S91" s="18">
        <v>5.1736775271971e-11</v>
      </c>
      <c r="T91" s="18">
        <v>6.4457975203582e-11</v>
      </c>
      <c r="U91" s="18">
        <v>6.0520638742473e-11</v>
      </c>
      <c r="V91" s="18">
        <v>4.8921550769792e-11</v>
      </c>
      <c r="W91" s="18">
        <v>5.4885021247227e-11</v>
      </c>
      <c r="X91" s="18">
        <v>6.0397327629558e-11</v>
      </c>
      <c r="Y91" s="18">
        <v>4.4948523572453e-11</v>
      </c>
      <c r="Z91" s="18">
        <v>4.9037578039547e-11</v>
      </c>
      <c r="AA91" s="18">
        <v>4.7333311015552e-11</v>
      </c>
      <c r="AB91" s="17">
        <v>0.99991795255298</v>
      </c>
      <c r="AC91" s="17">
        <v>0.54675792476996</v>
      </c>
      <c r="AD91" s="17">
        <v>0.027387578227699</v>
      </c>
      <c r="AE91" s="18">
        <v>2.3965833130392e-11</v>
      </c>
      <c r="AF91" s="18">
        <v>1.1545369395945e-12</v>
      </c>
      <c r="AG91" s="18">
        <v>-7.2701060347539e-12</v>
      </c>
      <c r="AH91" s="18">
        <v>2.3797716706282e-12</v>
      </c>
      <c r="AI91" s="18">
        <v>-8.4726976087644e-11</v>
      </c>
      <c r="AJ91" s="18">
        <v>-5.3823767972947e-11</v>
      </c>
      <c r="AK91" s="18">
        <v>-6.6967285356041e-12</v>
      </c>
      <c r="AL91" s="18">
        <v>-3.5352104771427e-11</v>
      </c>
      <c r="AM91" s="18">
        <v>-1.406153066017e-11</v>
      </c>
      <c r="AN91" s="18">
        <v>-2.5341860735035e-11</v>
      </c>
      <c r="AO91" s="18">
        <v>-2.9140561913255e-11</v>
      </c>
      <c r="AP91" s="18">
        <v>1.8729934909157e-11</v>
      </c>
      <c r="AQ91" s="18">
        <v>-2.4185801535611e-11</v>
      </c>
      <c r="AR91" s="18">
        <v>-3.7043853027426e-11</v>
      </c>
      <c r="AS91" s="18">
        <v>-4.7117533001535e-11</v>
      </c>
      <c r="AT91" s="18">
        <v>-2.9920438908886e-11</v>
      </c>
      <c r="AU91" s="18">
        <v>-4.2138299788064e-11</v>
      </c>
      <c r="AV91" s="18">
        <v>-3.1175944957955e-11</v>
      </c>
      <c r="AW91" s="18">
        <v>-9.318140759087e-12</v>
      </c>
      <c r="AX91" s="18">
        <v>-1.4583034901079e-11</v>
      </c>
      <c r="AY91" s="18">
        <v>-7.5568316577583e-12</v>
      </c>
      <c r="AZ91" s="18">
        <v>1.4225199039044e-11</v>
      </c>
      <c r="BA91" s="18">
        <v>1.2138772514157e-11</v>
      </c>
      <c r="BB91" s="18">
        <v>3.2117237043757e-12</v>
      </c>
      <c r="BC91" s="17">
        <v>12560172.087033</v>
      </c>
      <c r="BD91" s="17">
        <v>5416605.1654081</v>
      </c>
      <c r="BE91" s="17">
        <v>0.0035115888558289</v>
      </c>
      <c r="BF91" s="17">
        <v>0.0031532918239344</v>
      </c>
      <c r="BG91" s="17">
        <v>0.031471305035639</v>
      </c>
      <c r="BH91" s="17">
        <v>-0.0029396659677452</v>
      </c>
      <c r="BI91" s="17">
        <v>-0.0041937200419449</v>
      </c>
      <c r="BJ91" s="17">
        <v>99.881546099844</v>
      </c>
      <c r="BK91" s="17">
        <v>108.84017069745</v>
      </c>
      <c r="BL91" s="19"/>
    </row>
    <row r="92" spans="1:64">
      <c r="A92" s="17">
        <v>25137607.592676</v>
      </c>
      <c r="B92" s="17">
        <v>0.027111554308043</v>
      </c>
      <c r="C92" s="18">
        <f t="shared" si="2"/>
        <v>1.0131200844889e-9</v>
      </c>
      <c r="D92" s="18">
        <v>5.5393382799822e-11</v>
      </c>
      <c r="E92" s="18">
        <v>5.1340138557666e-11</v>
      </c>
      <c r="F92" s="18">
        <v>6.8311690751561e-11</v>
      </c>
      <c r="G92" s="18">
        <v>6.0625152422677e-11</v>
      </c>
      <c r="H92" s="18">
        <v>8.0629646032282e-11</v>
      </c>
      <c r="I92" s="18">
        <v>7.2904401175675e-11</v>
      </c>
      <c r="J92" s="18">
        <v>4.2036266048713e-11</v>
      </c>
      <c r="K92" s="18">
        <v>5.6145685259003e-11</v>
      </c>
      <c r="L92" s="18">
        <v>6.2953695077477e-11</v>
      </c>
      <c r="M92" s="18">
        <v>5.3287388917901e-11</v>
      </c>
      <c r="N92" s="18">
        <v>5.4523441070494e-11</v>
      </c>
      <c r="O92" s="18">
        <v>6.8843102558118e-11</v>
      </c>
      <c r="P92" s="18">
        <v>4.5373016331803e-11</v>
      </c>
      <c r="Q92" s="18">
        <v>5.060067023471e-11</v>
      </c>
      <c r="R92" s="18">
        <v>7.3126565779829e-11</v>
      </c>
      <c r="S92" s="18">
        <v>5.169630317209e-11</v>
      </c>
      <c r="T92" s="18">
        <v>6.4343343651831e-11</v>
      </c>
      <c r="U92" s="18">
        <v>6.043957306163e-11</v>
      </c>
      <c r="V92" s="18">
        <v>4.8840364998463e-11</v>
      </c>
      <c r="W92" s="18">
        <v>5.4769522233185e-11</v>
      </c>
      <c r="X92" s="18">
        <v>6.0299775305909e-11</v>
      </c>
      <c r="Y92" s="18">
        <v>4.4914727919943e-11</v>
      </c>
      <c r="Z92" s="18">
        <v>4.8974290291376e-11</v>
      </c>
      <c r="AA92" s="18">
        <v>4.7281096249386e-11</v>
      </c>
      <c r="AB92" s="17">
        <v>0.99996794491718</v>
      </c>
      <c r="AC92" s="17">
        <v>0.54644500010913</v>
      </c>
      <c r="AD92" s="17">
        <v>0.027616208849729</v>
      </c>
      <c r="AE92" s="18">
        <v>2.3973255837832e-11</v>
      </c>
      <c r="AF92" s="18">
        <v>1.1621625541099e-12</v>
      </c>
      <c r="AG92" s="18">
        <v>-7.2350664307244e-12</v>
      </c>
      <c r="AH92" s="18">
        <v>2.4000841832536e-12</v>
      </c>
      <c r="AI92" s="18">
        <v>-8.4791596822415e-11</v>
      </c>
      <c r="AJ92" s="18">
        <v>-5.390063357908e-11</v>
      </c>
      <c r="AK92" s="18">
        <v>-6.7387233273699e-12</v>
      </c>
      <c r="AL92" s="18">
        <v>-3.54691900694e-11</v>
      </c>
      <c r="AM92" s="18">
        <v>-1.4183401820504e-11</v>
      </c>
      <c r="AN92" s="18">
        <v>-2.5337444237806e-11</v>
      </c>
      <c r="AO92" s="18">
        <v>-2.9254452848321e-11</v>
      </c>
      <c r="AP92" s="18">
        <v>1.8663002232034e-11</v>
      </c>
      <c r="AQ92" s="18">
        <v>-2.4244159668275e-11</v>
      </c>
      <c r="AR92" s="18">
        <v>-3.7111124155169e-11</v>
      </c>
      <c r="AS92" s="18">
        <v>-4.7223313243002e-11</v>
      </c>
      <c r="AT92" s="18">
        <v>-3.0045341390368e-11</v>
      </c>
      <c r="AU92" s="18">
        <v>-4.2160016098492e-11</v>
      </c>
      <c r="AV92" s="18">
        <v>-3.1182058386761e-11</v>
      </c>
      <c r="AW92" s="18">
        <v>-9.300880099957e-12</v>
      </c>
      <c r="AX92" s="18">
        <v>-1.4605653131198e-11</v>
      </c>
      <c r="AY92" s="18">
        <v>-7.5143825307458e-12</v>
      </c>
      <c r="AZ92" s="18">
        <v>1.4197050130754e-11</v>
      </c>
      <c r="BA92" s="18">
        <v>1.2104729278349e-11</v>
      </c>
      <c r="BB92" s="18">
        <v>3.1776531201136e-12</v>
      </c>
      <c r="BC92" s="17">
        <v>12540605.997552</v>
      </c>
      <c r="BD92" s="17">
        <v>5422388.0953141</v>
      </c>
      <c r="BE92" s="17">
        <v>0.0035455499095278</v>
      </c>
      <c r="BF92" s="17">
        <v>0.0031813166902909</v>
      </c>
      <c r="BG92" s="17">
        <v>0.031720260997659</v>
      </c>
      <c r="BH92" s="17">
        <v>-0.0051426063219733</v>
      </c>
      <c r="BI92" s="17">
        <v>-0.006524676334394</v>
      </c>
      <c r="BJ92" s="17">
        <v>99.881636460418</v>
      </c>
      <c r="BK92" s="17">
        <v>108.89235380413</v>
      </c>
      <c r="BL92" s="19"/>
    </row>
    <row r="93" spans="1:64">
      <c r="A93" s="17">
        <v>25344101.411043</v>
      </c>
      <c r="B93" s="17">
        <v>0.027320638218836</v>
      </c>
      <c r="C93" s="18">
        <f t="shared" si="2"/>
        <v>1.01254319594882e-9</v>
      </c>
      <c r="D93" s="18">
        <v>5.5291422397955e-11</v>
      </c>
      <c r="E93" s="18">
        <v>5.1246712439775e-11</v>
      </c>
      <c r="F93" s="18">
        <v>6.8170926197645e-11</v>
      </c>
      <c r="G93" s="18">
        <v>6.0508559137397e-11</v>
      </c>
      <c r="H93" s="18">
        <v>8.051705451654e-11</v>
      </c>
      <c r="I93" s="18">
        <v>7.2806493793047e-11</v>
      </c>
      <c r="J93" s="18">
        <v>4.194837757259e-11</v>
      </c>
      <c r="K93" s="18">
        <v>5.6042408887804e-11</v>
      </c>
      <c r="L93" s="18">
        <v>6.279644986321e-11</v>
      </c>
      <c r="M93" s="18">
        <v>5.3192815967169e-11</v>
      </c>
      <c r="N93" s="18">
        <v>5.4492800219636e-11</v>
      </c>
      <c r="O93" s="18">
        <v>6.8766310016138e-11</v>
      </c>
      <c r="P93" s="18">
        <v>4.5312284075015e-11</v>
      </c>
      <c r="Q93" s="18">
        <v>5.0523433401044e-11</v>
      </c>
      <c r="R93" s="18">
        <v>7.3034277159836e-11</v>
      </c>
      <c r="S93" s="18">
        <v>5.164105888947e-11</v>
      </c>
      <c r="T93" s="18">
        <v>6.4204595411237e-11</v>
      </c>
      <c r="U93" s="18">
        <v>6.033244037692e-11</v>
      </c>
      <c r="V93" s="18">
        <v>4.8736175582595e-11</v>
      </c>
      <c r="W93" s="18">
        <v>5.4629839708408e-11</v>
      </c>
      <c r="X93" s="18">
        <v>6.0176667107067e-11</v>
      </c>
      <c r="Y93" s="18">
        <v>4.4860323351683e-11</v>
      </c>
      <c r="Z93" s="18">
        <v>4.8893184046753e-11</v>
      </c>
      <c r="AA93" s="18">
        <v>4.7209674922427e-11</v>
      </c>
      <c r="AB93" s="17">
        <v>0.9997498152248</v>
      </c>
      <c r="AC93" s="17">
        <v>0.54580954163909</v>
      </c>
      <c r="AD93" s="17">
        <v>0.027825407448311</v>
      </c>
      <c r="AE93" s="18">
        <v>2.4019579561012e-11</v>
      </c>
      <c r="AF93" s="18">
        <v>1.1699138189064e-12</v>
      </c>
      <c r="AG93" s="18">
        <v>-7.1994801003525e-12</v>
      </c>
      <c r="AH93" s="18">
        <v>2.4083880206275e-12</v>
      </c>
      <c r="AI93" s="18">
        <v>-8.5070733862399e-11</v>
      </c>
      <c r="AJ93" s="18">
        <v>-5.4161911756831e-11</v>
      </c>
      <c r="AK93" s="18">
        <v>-6.790469366829e-12</v>
      </c>
      <c r="AL93" s="18">
        <v>-3.5618520854121e-11</v>
      </c>
      <c r="AM93" s="18">
        <v>-1.437235036339e-11</v>
      </c>
      <c r="AN93" s="18">
        <v>-2.5406719648363e-11</v>
      </c>
      <c r="AO93" s="18">
        <v>-2.9435704811642e-11</v>
      </c>
      <c r="AP93" s="18">
        <v>1.8588607035499e-11</v>
      </c>
      <c r="AQ93" s="18">
        <v>-2.4323611189762e-11</v>
      </c>
      <c r="AR93" s="18">
        <v>-3.7261785538602e-11</v>
      </c>
      <c r="AS93" s="18">
        <v>-4.7400199061978e-11</v>
      </c>
      <c r="AT93" s="18">
        <v>-3.022143551432e-11</v>
      </c>
      <c r="AU93" s="18">
        <v>-4.224199100743e-11</v>
      </c>
      <c r="AV93" s="18">
        <v>-3.1244981136747e-11</v>
      </c>
      <c r="AW93" s="18">
        <v>-9.3023603839464e-12</v>
      </c>
      <c r="AX93" s="18">
        <v>-1.463257565338e-11</v>
      </c>
      <c r="AY93" s="18">
        <v>-7.5112091323339e-12</v>
      </c>
      <c r="AZ93" s="18">
        <v>1.4185497735351e-11</v>
      </c>
      <c r="BA93" s="18">
        <v>1.2087961838375e-11</v>
      </c>
      <c r="BB93" s="18">
        <v>3.1297780554458e-12</v>
      </c>
      <c r="BC93" s="17">
        <v>12522807.090154</v>
      </c>
      <c r="BD93" s="17">
        <v>5427653.1345336</v>
      </c>
      <c r="BE93" s="17">
        <v>0.0035765778895916</v>
      </c>
      <c r="BF93" s="17">
        <v>0.0032068880868139</v>
      </c>
      <c r="BG93" s="17">
        <v>0.03194790510971</v>
      </c>
      <c r="BH93" s="17">
        <v>-0.0081817236140306</v>
      </c>
      <c r="BI93" s="17">
        <v>-0.0094164790958697</v>
      </c>
      <c r="BJ93" s="17">
        <v>99.882338569057</v>
      </c>
      <c r="BK93" s="17">
        <v>108.94143139055</v>
      </c>
      <c r="BL93" s="19"/>
    </row>
    <row r="94" spans="1:64">
      <c r="A94" s="17">
        <v>25598558.986635</v>
      </c>
      <c r="B94" s="17">
        <v>0.027578158574999</v>
      </c>
      <c r="C94" s="18">
        <f t="shared" si="2"/>
        <v>1.01203650771205e-9</v>
      </c>
      <c r="D94" s="18">
        <v>5.5181864710292e-11</v>
      </c>
      <c r="E94" s="18">
        <v>5.1148819293752e-11</v>
      </c>
      <c r="F94" s="18">
        <v>6.801626385773e-11</v>
      </c>
      <c r="G94" s="18">
        <v>6.038249876762e-11</v>
      </c>
      <c r="H94" s="18">
        <v>8.040732366445e-11</v>
      </c>
      <c r="I94" s="18">
        <v>7.2705961362893e-11</v>
      </c>
      <c r="J94" s="18">
        <v>4.185575611284e-11</v>
      </c>
      <c r="K94" s="18">
        <v>5.5932905505403e-11</v>
      </c>
      <c r="L94" s="18">
        <v>6.2625897099832e-11</v>
      </c>
      <c r="M94" s="18">
        <v>5.3100638151964e-11</v>
      </c>
      <c r="N94" s="18">
        <v>5.4460667285555e-11</v>
      </c>
      <c r="O94" s="18">
        <v>6.8692277422052e-11</v>
      </c>
      <c r="P94" s="18">
        <v>4.5244361100541e-11</v>
      </c>
      <c r="Q94" s="18">
        <v>5.0446327283062e-11</v>
      </c>
      <c r="R94" s="18">
        <v>7.2931702807422e-11</v>
      </c>
      <c r="S94" s="18">
        <v>5.1580543393837e-11</v>
      </c>
      <c r="T94" s="18">
        <v>6.4052186343547e-11</v>
      </c>
      <c r="U94" s="18">
        <v>6.0221987623055e-11</v>
      </c>
      <c r="V94" s="18">
        <v>4.862513998391e-11</v>
      </c>
      <c r="W94" s="18">
        <v>5.4481484257505e-11</v>
      </c>
      <c r="X94" s="18">
        <v>6.0049300718098e-11</v>
      </c>
      <c r="Y94" s="18">
        <v>4.4802539298488e-11</v>
      </c>
      <c r="Z94" s="18">
        <v>4.8809051445862e-11</v>
      </c>
      <c r="AA94" s="18">
        <v>4.7132826271148e-11</v>
      </c>
      <c r="AB94" s="17">
        <v>0.99990147068818</v>
      </c>
      <c r="AC94" s="17">
        <v>0.54514238694175</v>
      </c>
      <c r="AD94" s="17">
        <v>0.0280830477948</v>
      </c>
      <c r="AE94" s="18">
        <v>2.4057166776821e-11</v>
      </c>
      <c r="AF94" s="18">
        <v>1.1831300309441e-12</v>
      </c>
      <c r="AG94" s="18">
        <v>-7.1747867757832e-12</v>
      </c>
      <c r="AH94" s="18">
        <v>2.4128945919413e-12</v>
      </c>
      <c r="AI94" s="18">
        <v>-8.5270500572221e-11</v>
      </c>
      <c r="AJ94" s="18">
        <v>-5.4360740547063e-11</v>
      </c>
      <c r="AK94" s="18">
        <v>-6.8511012704627e-12</v>
      </c>
      <c r="AL94" s="18">
        <v>-3.5793997606259e-11</v>
      </c>
      <c r="AM94" s="18">
        <v>-1.4561436002259e-11</v>
      </c>
      <c r="AN94" s="18">
        <v>-2.5449025579334e-11</v>
      </c>
      <c r="AO94" s="18">
        <v>-2.9613648473292e-11</v>
      </c>
      <c r="AP94" s="18">
        <v>1.8512538666467e-11</v>
      </c>
      <c r="AQ94" s="18">
        <v>-2.4420567113398e-11</v>
      </c>
      <c r="AR94" s="18">
        <v>-3.7390265216239e-11</v>
      </c>
      <c r="AS94" s="18">
        <v>-4.7606269628213e-11</v>
      </c>
      <c r="AT94" s="18">
        <v>-3.041159928112e-11</v>
      </c>
      <c r="AU94" s="18">
        <v>-4.2345109850069e-11</v>
      </c>
      <c r="AV94" s="18">
        <v>-3.1292101235796e-11</v>
      </c>
      <c r="AW94" s="18">
        <v>-9.3115218266514e-12</v>
      </c>
      <c r="AX94" s="18">
        <v>-1.466574428542e-11</v>
      </c>
      <c r="AY94" s="18">
        <v>-7.5041728268391e-12</v>
      </c>
      <c r="AZ94" s="18">
        <v>1.4163303382391e-11</v>
      </c>
      <c r="BA94" s="18">
        <v>1.2054520496307e-11</v>
      </c>
      <c r="BB94" s="18">
        <v>3.0885987617354e-12</v>
      </c>
      <c r="BC94" s="17">
        <v>12501025.349407</v>
      </c>
      <c r="BD94" s="17">
        <v>5434135.523339</v>
      </c>
      <c r="BE94" s="17">
        <v>0.0036147364480601</v>
      </c>
      <c r="BF94" s="17">
        <v>0.0032382974794114</v>
      </c>
      <c r="BG94" s="17">
        <v>0.032228055689341</v>
      </c>
      <c r="BH94" s="17">
        <v>-0.0053675514737506</v>
      </c>
      <c r="BI94" s="17">
        <v>-0.0066938833111634</v>
      </c>
      <c r="BJ94" s="17">
        <v>99.879397515882</v>
      </c>
      <c r="BK94" s="17">
        <v>108.9918574148</v>
      </c>
      <c r="BL94" s="19"/>
    </row>
    <row r="95" spans="1:64">
      <c r="A95" s="17">
        <v>25856240.395412</v>
      </c>
      <c r="B95" s="17">
        <v>0.027838795666043</v>
      </c>
      <c r="C95" s="18">
        <f t="shared" si="2"/>
        <v>1.01147029691054e-9</v>
      </c>
      <c r="D95" s="18">
        <v>5.5087452919582e-11</v>
      </c>
      <c r="E95" s="18">
        <v>5.1062035383754e-11</v>
      </c>
      <c r="F95" s="18">
        <v>6.7880255547759e-11</v>
      </c>
      <c r="G95" s="18">
        <v>6.0272813726263e-11</v>
      </c>
      <c r="H95" s="18">
        <v>8.0314166308744e-11</v>
      </c>
      <c r="I95" s="18">
        <v>7.2624277415258e-11</v>
      </c>
      <c r="J95" s="18">
        <v>4.1773223593318e-11</v>
      </c>
      <c r="K95" s="18">
        <v>5.5839672843251e-11</v>
      </c>
      <c r="L95" s="18">
        <v>6.2479608176939e-11</v>
      </c>
      <c r="M95" s="18">
        <v>5.302096421785e-11</v>
      </c>
      <c r="N95" s="18">
        <v>5.44436406443e-11</v>
      </c>
      <c r="O95" s="18">
        <v>6.8630427491347e-11</v>
      </c>
      <c r="P95" s="18">
        <v>4.5192857330769e-11</v>
      </c>
      <c r="Q95" s="18">
        <v>5.037918228828e-11</v>
      </c>
      <c r="R95" s="18">
        <v>7.2845107435505e-11</v>
      </c>
      <c r="S95" s="18">
        <v>5.1532217239253e-11</v>
      </c>
      <c r="T95" s="18">
        <v>6.3920268639422e-11</v>
      </c>
      <c r="U95" s="18">
        <v>6.0124818390894e-11</v>
      </c>
      <c r="V95" s="18">
        <v>4.8531499701114e-11</v>
      </c>
      <c r="W95" s="18">
        <v>5.4350068054582e-11</v>
      </c>
      <c r="X95" s="18">
        <v>5.9937952280356e-11</v>
      </c>
      <c r="Y95" s="18">
        <v>4.4759649040067e-11</v>
      </c>
      <c r="Z95" s="18">
        <v>4.8736042504055e-11</v>
      </c>
      <c r="AA95" s="18">
        <v>4.7070675198101e-11</v>
      </c>
      <c r="AB95" s="17">
        <v>0.9999614360754</v>
      </c>
      <c r="AC95" s="17">
        <v>0.54469724048662</v>
      </c>
      <c r="AD95" s="17">
        <v>0.028343815669393</v>
      </c>
      <c r="AE95" s="18">
        <v>2.4080803508576e-11</v>
      </c>
      <c r="AF95" s="18">
        <v>1.1904409519003e-12</v>
      </c>
      <c r="AG95" s="18">
        <v>-7.1269525224299e-12</v>
      </c>
      <c r="AH95" s="18">
        <v>2.4332524702593e-12</v>
      </c>
      <c r="AI95" s="18">
        <v>-8.5413772213448e-11</v>
      </c>
      <c r="AJ95" s="18">
        <v>-5.4518128653135e-11</v>
      </c>
      <c r="AK95" s="18">
        <v>-6.9009037668648e-12</v>
      </c>
      <c r="AL95" s="18">
        <v>-3.5931348377549e-11</v>
      </c>
      <c r="AM95" s="18">
        <v>-1.4723891648442e-11</v>
      </c>
      <c r="AN95" s="18">
        <v>-2.5475602453306e-11</v>
      </c>
      <c r="AO95" s="18">
        <v>-2.975947216499e-11</v>
      </c>
      <c r="AP95" s="18">
        <v>1.843804162003e-11</v>
      </c>
      <c r="AQ95" s="18">
        <v>-2.448739549848e-11</v>
      </c>
      <c r="AR95" s="18">
        <v>-3.7496761254122e-11</v>
      </c>
      <c r="AS95" s="18">
        <v>-4.7735314248372e-11</v>
      </c>
      <c r="AT95" s="18">
        <v>-3.0566091594454e-11</v>
      </c>
      <c r="AU95" s="18">
        <v>-4.239563823242e-11</v>
      </c>
      <c r="AV95" s="18">
        <v>-3.1313759548722e-11</v>
      </c>
      <c r="AW95" s="18">
        <v>-9.300214610529e-12</v>
      </c>
      <c r="AX95" s="18">
        <v>-1.4688962240471e-11</v>
      </c>
      <c r="AY95" s="18">
        <v>-7.4739401040948e-12</v>
      </c>
      <c r="AZ95" s="18">
        <v>1.4136043139051e-11</v>
      </c>
      <c r="BA95" s="18">
        <v>1.2025198792096e-11</v>
      </c>
      <c r="BB95" s="18">
        <v>3.045051527693e-12</v>
      </c>
      <c r="BC95" s="17">
        <v>12479136.942006</v>
      </c>
      <c r="BD95" s="17">
        <v>5440682.9440565</v>
      </c>
      <c r="BE95" s="17">
        <v>0.0036532543052822</v>
      </c>
      <c r="BF95" s="17">
        <v>0.0032699512649251</v>
      </c>
      <c r="BG95" s="17">
        <v>0.032511388207988</v>
      </c>
      <c r="BH95" s="17">
        <v>-0.0065598227771945</v>
      </c>
      <c r="BI95" s="17">
        <v>-0.0077915543514329</v>
      </c>
      <c r="BJ95" s="17">
        <v>99.877597920881</v>
      </c>
      <c r="BK95" s="17">
        <v>109.04770177014</v>
      </c>
      <c r="BL95" s="19"/>
    </row>
    <row r="96" spans="1:64">
      <c r="A96" s="17">
        <v>26143401.998927</v>
      </c>
      <c r="B96" s="17">
        <v>0.028129026653697</v>
      </c>
      <c r="C96" s="18">
        <f t="shared" si="2"/>
        <v>1.01068869967791e-9</v>
      </c>
      <c r="D96" s="18">
        <v>5.4988352152117e-11</v>
      </c>
      <c r="E96" s="18">
        <v>5.0970675768952e-11</v>
      </c>
      <c r="F96" s="18">
        <v>6.7733109421382e-11</v>
      </c>
      <c r="G96" s="18">
        <v>6.0157585117212e-11</v>
      </c>
      <c r="H96" s="18">
        <v>8.021547502404e-11</v>
      </c>
      <c r="I96" s="18">
        <v>7.2537934737046e-11</v>
      </c>
      <c r="J96" s="18">
        <v>4.1686855995597e-11</v>
      </c>
      <c r="K96" s="18">
        <v>5.5742060760323e-11</v>
      </c>
      <c r="L96" s="18">
        <v>6.2325274257585e-11</v>
      </c>
      <c r="M96" s="18">
        <v>5.2940785418221e-11</v>
      </c>
      <c r="N96" s="18">
        <v>5.4417570662196e-11</v>
      </c>
      <c r="O96" s="18">
        <v>6.8565746729925e-11</v>
      </c>
      <c r="P96" s="18">
        <v>4.5128996956177e-11</v>
      </c>
      <c r="Q96" s="18">
        <v>5.0304968239658e-11</v>
      </c>
      <c r="R96" s="18">
        <v>7.2745350175032e-11</v>
      </c>
      <c r="S96" s="18">
        <v>5.1480056062942e-11</v>
      </c>
      <c r="T96" s="18">
        <v>6.3778808305674e-11</v>
      </c>
      <c r="U96" s="18">
        <v>6.0022211753773e-11</v>
      </c>
      <c r="V96" s="18">
        <v>4.843335268759e-11</v>
      </c>
      <c r="W96" s="18">
        <v>5.4213876027896e-11</v>
      </c>
      <c r="X96" s="18">
        <v>5.9823406751851e-11</v>
      </c>
      <c r="Y96" s="18">
        <v>4.4708988377033e-11</v>
      </c>
      <c r="Z96" s="18">
        <v>4.8655187005414e-11</v>
      </c>
      <c r="AA96" s="18">
        <v>4.6998611931467e-11</v>
      </c>
      <c r="AB96" s="17">
        <v>0.99998489230052</v>
      </c>
      <c r="AC96" s="17">
        <v>0.54422708602357</v>
      </c>
      <c r="AD96" s="17">
        <v>0.028634197929007</v>
      </c>
      <c r="AE96" s="18">
        <v>2.4096179049774e-11</v>
      </c>
      <c r="AF96" s="18">
        <v>1.2067020762325e-12</v>
      </c>
      <c r="AG96" s="18">
        <v>-7.0982333596921e-12</v>
      </c>
      <c r="AH96" s="18">
        <v>2.4623295712841e-12</v>
      </c>
      <c r="AI96" s="18">
        <v>-8.5557671804681e-11</v>
      </c>
      <c r="AJ96" s="18">
        <v>-5.467424646345e-11</v>
      </c>
      <c r="AK96" s="18">
        <v>-6.9513810808087e-12</v>
      </c>
      <c r="AL96" s="18">
        <v>-3.6081352474421e-11</v>
      </c>
      <c r="AM96" s="18">
        <v>-1.4876749117617e-11</v>
      </c>
      <c r="AN96" s="18">
        <v>-2.5495497939117e-11</v>
      </c>
      <c r="AO96" s="18">
        <v>-2.9915621767254e-11</v>
      </c>
      <c r="AP96" s="18">
        <v>1.8351662709737e-11</v>
      </c>
      <c r="AQ96" s="18">
        <v>-2.4569737934549e-11</v>
      </c>
      <c r="AR96" s="18">
        <v>-3.7594796156769e-11</v>
      </c>
      <c r="AS96" s="18">
        <v>-4.7899490358581e-11</v>
      </c>
      <c r="AT96" s="18">
        <v>-3.072118199955e-11</v>
      </c>
      <c r="AU96" s="18">
        <v>-4.2436203692331e-11</v>
      </c>
      <c r="AV96" s="18">
        <v>-3.1341052359525e-11</v>
      </c>
      <c r="AW96" s="18">
        <v>-9.2887225289723e-12</v>
      </c>
      <c r="AX96" s="18">
        <v>-1.4717610805726e-11</v>
      </c>
      <c r="AY96" s="18">
        <v>-7.4453488936871e-12</v>
      </c>
      <c r="AZ96" s="18">
        <v>1.4105194407981e-11</v>
      </c>
      <c r="BA96" s="18">
        <v>1.1981581186768e-11</v>
      </c>
      <c r="BB96" s="18">
        <v>3.0079597628739e-12</v>
      </c>
      <c r="BC96" s="17">
        <v>12454935.676833</v>
      </c>
      <c r="BD96" s="17">
        <v>5447906.5648036</v>
      </c>
      <c r="BE96" s="17">
        <v>0.0036961129126437</v>
      </c>
      <c r="BF96" s="17">
        <v>0.0033051182782665</v>
      </c>
      <c r="BG96" s="17">
        <v>0.032826621450737</v>
      </c>
      <c r="BH96" s="17">
        <v>-0.0030242298495879</v>
      </c>
      <c r="BI96" s="17">
        <v>-0.0041592117383296</v>
      </c>
      <c r="BJ96" s="17">
        <v>99.878008959235</v>
      </c>
      <c r="BK96" s="17">
        <v>109.10814497432</v>
      </c>
      <c r="BL96" s="19"/>
    </row>
    <row r="97" spans="1:64">
      <c r="A97" s="17">
        <v>26356856.484354</v>
      </c>
      <c r="B97" s="17">
        <v>0.028344667014255</v>
      </c>
      <c r="C97" s="18">
        <f t="shared" si="2"/>
        <v>1.01024047410682e-9</v>
      </c>
      <c r="D97" s="18">
        <v>5.486891016213e-11</v>
      </c>
      <c r="E97" s="18">
        <v>5.0865505982317e-11</v>
      </c>
      <c r="F97" s="18">
        <v>6.7571428556811e-11</v>
      </c>
      <c r="G97" s="18">
        <v>6.00201391747e-11</v>
      </c>
      <c r="H97" s="18">
        <v>8.0085799043493e-11</v>
      </c>
      <c r="I97" s="18">
        <v>7.2423003304406e-11</v>
      </c>
      <c r="J97" s="18">
        <v>4.1585542534029e-11</v>
      </c>
      <c r="K97" s="18">
        <v>5.5624028527704e-11</v>
      </c>
      <c r="L97" s="18">
        <v>6.2139535325927e-11</v>
      </c>
      <c r="M97" s="18">
        <v>5.2835984818263e-11</v>
      </c>
      <c r="N97" s="18">
        <v>5.4376214982162e-11</v>
      </c>
      <c r="O97" s="18">
        <v>6.8477573430605e-11</v>
      </c>
      <c r="P97" s="18">
        <v>4.5056418699889e-11</v>
      </c>
      <c r="Q97" s="18">
        <v>5.0216922257122e-11</v>
      </c>
      <c r="R97" s="18">
        <v>7.26376390243e-11</v>
      </c>
      <c r="S97" s="18">
        <v>5.1412368290403e-11</v>
      </c>
      <c r="T97" s="18">
        <v>6.3616108515506e-11</v>
      </c>
      <c r="U97" s="18">
        <v>5.9896787452275e-11</v>
      </c>
      <c r="V97" s="18">
        <v>4.8311136410095e-11</v>
      </c>
      <c r="W97" s="18">
        <v>5.4053717532075e-11</v>
      </c>
      <c r="X97" s="18">
        <v>5.9683297924333e-11</v>
      </c>
      <c r="Y97" s="18">
        <v>4.4641897962591e-11</v>
      </c>
      <c r="Z97" s="18">
        <v>4.8563888913181e-11</v>
      </c>
      <c r="AA97" s="18">
        <v>4.6914055300014e-11</v>
      </c>
      <c r="AB97" s="17">
        <v>0.99988152446268</v>
      </c>
      <c r="AC97" s="17">
        <v>0.54336360456769</v>
      </c>
      <c r="AD97" s="17">
        <v>0.028849957955556</v>
      </c>
      <c r="AE97" s="18">
        <v>2.4156176175148e-11</v>
      </c>
      <c r="AF97" s="18">
        <v>1.219359061723e-12</v>
      </c>
      <c r="AG97" s="18">
        <v>-7.0576227104741e-12</v>
      </c>
      <c r="AH97" s="18">
        <v>2.4638140918164e-12</v>
      </c>
      <c r="AI97" s="18">
        <v>-8.5881674573625e-11</v>
      </c>
      <c r="AJ97" s="18">
        <v>-5.4979565593199e-11</v>
      </c>
      <c r="AK97" s="18">
        <v>-7.0195989289418e-12</v>
      </c>
      <c r="AL97" s="18">
        <v>-3.6273974263469e-11</v>
      </c>
      <c r="AM97" s="18">
        <v>-1.5107212933513e-11</v>
      </c>
      <c r="AN97" s="18">
        <v>-2.5583427139753e-11</v>
      </c>
      <c r="AO97" s="18">
        <v>-3.012368161318e-11</v>
      </c>
      <c r="AP97" s="18">
        <v>1.8279162705627e-11</v>
      </c>
      <c r="AQ97" s="18">
        <v>-2.4677200472265e-11</v>
      </c>
      <c r="AR97" s="18">
        <v>-3.778035223083e-11</v>
      </c>
      <c r="AS97" s="18">
        <v>-4.8144840125994e-11</v>
      </c>
      <c r="AT97" s="18">
        <v>-3.0943818308221e-11</v>
      </c>
      <c r="AU97" s="18">
        <v>-4.2582128451873e-11</v>
      </c>
      <c r="AV97" s="18">
        <v>-3.1418113125214e-11</v>
      </c>
      <c r="AW97" s="18">
        <v>-9.301969717685e-12</v>
      </c>
      <c r="AX97" s="18">
        <v>-1.4750762653561e-11</v>
      </c>
      <c r="AY97" s="18">
        <v>-7.4551449841528e-12</v>
      </c>
      <c r="AZ97" s="18">
        <v>1.4087299868013e-11</v>
      </c>
      <c r="BA97" s="18">
        <v>1.1968795681041e-11</v>
      </c>
      <c r="BB97" s="18">
        <v>2.954450636919e-12</v>
      </c>
      <c r="BC97" s="17">
        <v>12437083.689855</v>
      </c>
      <c r="BD97" s="17">
        <v>5453290.4870093</v>
      </c>
      <c r="BE97" s="17">
        <v>0.0037278351100397</v>
      </c>
      <c r="BF97" s="17">
        <v>0.0033311020760919</v>
      </c>
      <c r="BG97" s="17">
        <v>0.033060677978948</v>
      </c>
      <c r="BH97" s="17">
        <v>-0.0064717891804487</v>
      </c>
      <c r="BI97" s="17">
        <v>-0.0080031884557733</v>
      </c>
      <c r="BJ97" s="17">
        <v>99.875321658331</v>
      </c>
      <c r="BK97" s="17">
        <v>109.15439671683</v>
      </c>
      <c r="BL97" s="19"/>
    </row>
    <row r="98" spans="1:64">
      <c r="A98" s="17">
        <v>26573015.317065</v>
      </c>
      <c r="B98" s="17">
        <v>0.028562910568438</v>
      </c>
      <c r="C98" s="18">
        <f t="shared" si="2"/>
        <v>1.00964439641837e-9</v>
      </c>
      <c r="D98" s="18">
        <v>5.4793057084586e-11</v>
      </c>
      <c r="E98" s="18">
        <v>5.0795955113386e-11</v>
      </c>
      <c r="F98" s="18">
        <v>6.7456901761561e-11</v>
      </c>
      <c r="G98" s="18">
        <v>5.9931553539309e-11</v>
      </c>
      <c r="H98" s="18">
        <v>8.0011304343126e-11</v>
      </c>
      <c r="I98" s="18">
        <v>7.2362475725122e-11</v>
      </c>
      <c r="J98" s="18">
        <v>4.1518240149702e-11</v>
      </c>
      <c r="K98" s="18">
        <v>5.5552035412616e-11</v>
      </c>
      <c r="L98" s="18">
        <v>6.2022729828122e-11</v>
      </c>
      <c r="M98" s="18">
        <v>5.2778461825556e-11</v>
      </c>
      <c r="N98" s="18">
        <v>5.4362099329493e-11</v>
      </c>
      <c r="O98" s="18">
        <v>6.8431198466925e-11</v>
      </c>
      <c r="P98" s="18">
        <v>4.501458182376e-11</v>
      </c>
      <c r="Q98" s="18">
        <v>5.0163082637891e-11</v>
      </c>
      <c r="R98" s="18">
        <v>7.2562593786638e-11</v>
      </c>
      <c r="S98" s="18">
        <v>5.1374257167948e-11</v>
      </c>
      <c r="T98" s="18">
        <v>6.3507698289016e-11</v>
      </c>
      <c r="U98" s="18">
        <v>5.9816837187091e-11</v>
      </c>
      <c r="V98" s="18">
        <v>4.8238958713871e-11</v>
      </c>
      <c r="W98" s="18">
        <v>5.3948972241419e-11</v>
      </c>
      <c r="X98" s="18">
        <v>5.959637591714e-11</v>
      </c>
      <c r="Y98" s="18">
        <v>4.4608698686535e-11</v>
      </c>
      <c r="Z98" s="18">
        <v>4.8503076083869e-11</v>
      </c>
      <c r="AA98" s="18">
        <v>4.6863836290491e-11</v>
      </c>
      <c r="AB98" s="17">
        <v>0.99995364163618</v>
      </c>
      <c r="AC98" s="17">
        <v>0.54310496343064</v>
      </c>
      <c r="AD98" s="17">
        <v>0.029068308997407</v>
      </c>
      <c r="AE98" s="18">
        <v>2.4160594343167e-11</v>
      </c>
      <c r="AF98" s="18">
        <v>1.2302558498372e-12</v>
      </c>
      <c r="AG98" s="18">
        <v>-7.019094992802e-12</v>
      </c>
      <c r="AH98" s="18">
        <v>2.4947023053409e-12</v>
      </c>
      <c r="AI98" s="18">
        <v>-8.5960979490414e-11</v>
      </c>
      <c r="AJ98" s="18">
        <v>-5.508219985674e-11</v>
      </c>
      <c r="AK98" s="18">
        <v>-7.0569153272726e-12</v>
      </c>
      <c r="AL98" s="18">
        <v>-3.6383380124843e-11</v>
      </c>
      <c r="AM98" s="18">
        <v>-1.522697464053e-11</v>
      </c>
      <c r="AN98" s="18">
        <v>-2.5588787787485e-11</v>
      </c>
      <c r="AO98" s="18">
        <v>-3.0242508538967e-11</v>
      </c>
      <c r="AP98" s="18">
        <v>1.8205035143746e-11</v>
      </c>
      <c r="AQ98" s="18">
        <v>-2.4729065754369e-11</v>
      </c>
      <c r="AR98" s="18">
        <v>-3.784442881136e-11</v>
      </c>
      <c r="AS98" s="18">
        <v>-4.8231714470905e-11</v>
      </c>
      <c r="AT98" s="18">
        <v>-3.1054802745848e-11</v>
      </c>
      <c r="AU98" s="18">
        <v>-4.2593401882627e-11</v>
      </c>
      <c r="AV98" s="18">
        <v>-3.1424299577274e-11</v>
      </c>
      <c r="AW98" s="18">
        <v>-9.2857301517801e-12</v>
      </c>
      <c r="AX98" s="18">
        <v>-1.4765066398979e-11</v>
      </c>
      <c r="AY98" s="18">
        <v>-7.4200609029414e-12</v>
      </c>
      <c r="AZ98" s="18">
        <v>1.4059324836549e-11</v>
      </c>
      <c r="BA98" s="18">
        <v>1.1923387612455e-11</v>
      </c>
      <c r="BB98" s="18">
        <v>2.9227111705302e-12</v>
      </c>
      <c r="BC98" s="17">
        <v>12419117.628737</v>
      </c>
      <c r="BD98" s="17">
        <v>5458693.0494252</v>
      </c>
      <c r="BE98" s="17">
        <v>0.00375993704575</v>
      </c>
      <c r="BF98" s="17">
        <v>0.0033573653511161</v>
      </c>
      <c r="BG98" s="17">
        <v>0.033297379232112</v>
      </c>
      <c r="BH98" s="17">
        <v>-0.0051908351012901</v>
      </c>
      <c r="BI98" s="17">
        <v>-0.0067381649213601</v>
      </c>
      <c r="BJ98" s="17">
        <v>99.872622169837</v>
      </c>
      <c r="BK98" s="17">
        <v>109.19800538769</v>
      </c>
      <c r="BL98" s="19"/>
    </row>
    <row r="99" spans="1:64">
      <c r="A99" s="17">
        <v>26887428.164646</v>
      </c>
      <c r="B99" s="17">
        <v>0.028880187236015</v>
      </c>
      <c r="C99" s="18">
        <f t="shared" si="2"/>
        <v>1.00910847001971e-9</v>
      </c>
      <c r="D99" s="18">
        <v>5.4674379448376e-11</v>
      </c>
      <c r="E99" s="18">
        <v>5.0691355816132e-11</v>
      </c>
      <c r="F99" s="18">
        <v>6.7294155611815e-11</v>
      </c>
      <c r="G99" s="18">
        <v>5.9791978790302e-11</v>
      </c>
      <c r="H99" s="18">
        <v>7.9887059369459e-11</v>
      </c>
      <c r="I99" s="18">
        <v>7.2245809598543e-11</v>
      </c>
      <c r="J99" s="18">
        <v>4.1417357167678e-11</v>
      </c>
      <c r="K99" s="18">
        <v>5.5437663641995e-11</v>
      </c>
      <c r="L99" s="18">
        <v>6.1837191373511e-11</v>
      </c>
      <c r="M99" s="18">
        <v>5.2675172857732e-11</v>
      </c>
      <c r="N99" s="18">
        <v>5.4317097796081e-11</v>
      </c>
      <c r="O99" s="18">
        <v>6.8344497789704e-11</v>
      </c>
      <c r="P99" s="18">
        <v>4.4938527427443e-11</v>
      </c>
      <c r="Q99" s="18">
        <v>5.007127431616e-11</v>
      </c>
      <c r="R99" s="18">
        <v>7.2449864683348e-11</v>
      </c>
      <c r="S99" s="18">
        <v>5.1306662231647e-11</v>
      </c>
      <c r="T99" s="18">
        <v>6.3341535192568e-11</v>
      </c>
      <c r="U99" s="18">
        <v>5.9693070176379e-11</v>
      </c>
      <c r="V99" s="18">
        <v>4.8115833839743e-11</v>
      </c>
      <c r="W99" s="18">
        <v>5.3792446431669e-11</v>
      </c>
      <c r="X99" s="18">
        <v>5.9460712988827e-11</v>
      </c>
      <c r="Y99" s="18">
        <v>4.4539952113054e-11</v>
      </c>
      <c r="Z99" s="18">
        <v>4.8410024907662e-11</v>
      </c>
      <c r="AA99" s="18">
        <v>4.6776712530733e-11</v>
      </c>
      <c r="AB99" s="17">
        <v>0.99998181152717</v>
      </c>
      <c r="AC99" s="17">
        <v>0.5422580307067</v>
      </c>
      <c r="AD99" s="17">
        <v>0.029385776333159</v>
      </c>
      <c r="AE99" s="18">
        <v>2.4210431230061e-11</v>
      </c>
      <c r="AF99" s="18">
        <v>1.2444877129963e-12</v>
      </c>
      <c r="AG99" s="18">
        <v>-6.9846625978659e-12</v>
      </c>
      <c r="AH99" s="18">
        <v>2.4894261683301e-12</v>
      </c>
      <c r="AI99" s="18">
        <v>-8.6269789116139e-11</v>
      </c>
      <c r="AJ99" s="18">
        <v>-5.5375971056081e-11</v>
      </c>
      <c r="AK99" s="18">
        <v>-7.1247285934982e-12</v>
      </c>
      <c r="AL99" s="18">
        <v>-3.6573904676956e-11</v>
      </c>
      <c r="AM99" s="18">
        <v>-1.545491721549e-11</v>
      </c>
      <c r="AN99" s="18">
        <v>-2.5667215696808e-11</v>
      </c>
      <c r="AO99" s="18">
        <v>-3.0454940198415e-11</v>
      </c>
      <c r="AP99" s="18">
        <v>1.8126812045599e-11</v>
      </c>
      <c r="AQ99" s="18">
        <v>-2.4843428951281e-11</v>
      </c>
      <c r="AR99" s="18">
        <v>-3.8018813038912e-11</v>
      </c>
      <c r="AS99" s="18">
        <v>-4.8484165106935e-11</v>
      </c>
      <c r="AT99" s="18">
        <v>-3.1276638325126e-11</v>
      </c>
      <c r="AU99" s="18">
        <v>-4.2753763432865e-11</v>
      </c>
      <c r="AV99" s="18">
        <v>-3.1501301896497e-11</v>
      </c>
      <c r="AW99" s="18">
        <v>-9.3076133593502e-12</v>
      </c>
      <c r="AX99" s="18">
        <v>-1.4799365433688e-11</v>
      </c>
      <c r="AY99" s="18">
        <v>-7.4246788896731e-12</v>
      </c>
      <c r="AZ99" s="18">
        <v>1.4039626755886e-11</v>
      </c>
      <c r="BA99" s="18">
        <v>1.1898060405098e-11</v>
      </c>
      <c r="BB99" s="18">
        <v>2.8768842099242e-12</v>
      </c>
      <c r="BC99" s="17">
        <v>12393181.233473</v>
      </c>
      <c r="BD99" s="17">
        <v>5466524.3960269</v>
      </c>
      <c r="BE99" s="17">
        <v>0.0038064817538581</v>
      </c>
      <c r="BF99" s="17">
        <v>0.0033953853965002</v>
      </c>
      <c r="BG99" s="17">
        <v>0.03364125414149</v>
      </c>
      <c r="BH99" s="17">
        <v>-0.0079065722304156</v>
      </c>
      <c r="BI99" s="17">
        <v>-0.0090085452561099</v>
      </c>
      <c r="BJ99" s="17">
        <v>99.874668135616</v>
      </c>
      <c r="BK99" s="17">
        <v>109.2700518632</v>
      </c>
      <c r="BL99" s="19"/>
    </row>
    <row r="100" spans="1:64">
      <c r="A100" s="17">
        <v>27160597.786017</v>
      </c>
      <c r="B100" s="17">
        <v>0.029155695314521</v>
      </c>
      <c r="C100" s="18">
        <f t="shared" ref="C100:C131" si="3">(B100-B99)/(A100-A99)</f>
        <v>1.00856045823566e-9</v>
      </c>
      <c r="D100" s="18">
        <v>5.454556024619e-11</v>
      </c>
      <c r="E100" s="18">
        <v>5.0575859650405e-11</v>
      </c>
      <c r="F100" s="18">
        <v>6.7111475647402e-11</v>
      </c>
      <c r="G100" s="18">
        <v>5.9642741521662e-11</v>
      </c>
      <c r="H100" s="18">
        <v>7.974851614571e-11</v>
      </c>
      <c r="I100" s="18">
        <v>7.2130525241715e-11</v>
      </c>
      <c r="J100" s="18">
        <v>4.1304542292218e-11</v>
      </c>
      <c r="K100" s="18">
        <v>5.5308487334404e-11</v>
      </c>
      <c r="L100" s="18">
        <v>6.1634913970656e-11</v>
      </c>
      <c r="M100" s="18">
        <v>5.2568381906215e-11</v>
      </c>
      <c r="N100" s="18">
        <v>5.427642870533e-11</v>
      </c>
      <c r="O100" s="18">
        <v>6.8253913758297e-11</v>
      </c>
      <c r="P100" s="18">
        <v>4.4858152457878e-11</v>
      </c>
      <c r="Q100" s="18">
        <v>4.9976807378691e-11</v>
      </c>
      <c r="R100" s="18">
        <v>7.2325969867073e-11</v>
      </c>
      <c r="S100" s="18">
        <v>5.1235848918118e-11</v>
      </c>
      <c r="T100" s="18">
        <v>6.316271590618e-11</v>
      </c>
      <c r="U100" s="18">
        <v>5.955392730275e-11</v>
      </c>
      <c r="V100" s="18">
        <v>4.7987066768602e-11</v>
      </c>
      <c r="W100" s="18">
        <v>5.361461256731e-11</v>
      </c>
      <c r="X100" s="18">
        <v>5.9308791324692e-11</v>
      </c>
      <c r="Y100" s="18">
        <v>4.4469181727399e-11</v>
      </c>
      <c r="Z100" s="18">
        <v>4.8310261592994e-11</v>
      </c>
      <c r="AA100" s="18">
        <v>4.6684112817751e-11</v>
      </c>
      <c r="AB100" s="17">
        <v>0.99985738011688</v>
      </c>
      <c r="AC100" s="17">
        <v>0.54144761659811</v>
      </c>
      <c r="AD100" s="17">
        <v>0.029661430487606</v>
      </c>
      <c r="AE100" s="18">
        <v>2.4261384663887e-11</v>
      </c>
      <c r="AF100" s="18">
        <v>1.2603472786553e-12</v>
      </c>
      <c r="AG100" s="18">
        <v>-6.9317055623028e-12</v>
      </c>
      <c r="AH100" s="18">
        <v>2.5187449423419e-12</v>
      </c>
      <c r="AI100" s="18">
        <v>-8.6567351377791e-11</v>
      </c>
      <c r="AJ100" s="18">
        <v>-5.5664837720071e-11</v>
      </c>
      <c r="AK100" s="18">
        <v>-7.1961530882771e-12</v>
      </c>
      <c r="AL100" s="18">
        <v>-3.6780716086004e-11</v>
      </c>
      <c r="AM100" s="18">
        <v>-1.5683577426521e-11</v>
      </c>
      <c r="AN100" s="18">
        <v>-2.5737834915375e-11</v>
      </c>
      <c r="AO100" s="18">
        <v>-3.0669268705999e-11</v>
      </c>
      <c r="AP100" s="18">
        <v>1.8036665266561e-11</v>
      </c>
      <c r="AQ100" s="18">
        <v>-2.495427617857e-11</v>
      </c>
      <c r="AR100" s="18">
        <v>-3.8197892615268e-11</v>
      </c>
      <c r="AS100" s="18">
        <v>-4.8726749154943e-11</v>
      </c>
      <c r="AT100" s="18">
        <v>-3.1504139649524e-11</v>
      </c>
      <c r="AU100" s="18">
        <v>-4.2859342812068e-11</v>
      </c>
      <c r="AV100" s="18">
        <v>-3.1563497811507e-11</v>
      </c>
      <c r="AW100" s="18">
        <v>-9.3014774585099e-12</v>
      </c>
      <c r="AX100" s="18">
        <v>-1.4833841531656e-11</v>
      </c>
      <c r="AY100" s="18">
        <v>-7.4140880548119e-12</v>
      </c>
      <c r="AZ100" s="18">
        <v>1.4006318588659e-11</v>
      </c>
      <c r="BA100" s="18">
        <v>1.1875278043669e-11</v>
      </c>
      <c r="BB100" s="18">
        <v>2.8217583027506e-12</v>
      </c>
      <c r="BC100" s="17">
        <v>12370836.773369</v>
      </c>
      <c r="BD100" s="17">
        <v>5473307.0181488</v>
      </c>
      <c r="BE100" s="17">
        <v>0.0038468081147463</v>
      </c>
      <c r="BF100" s="17">
        <v>0.0034282708509161</v>
      </c>
      <c r="BG100" s="17">
        <v>0.033939569745322</v>
      </c>
      <c r="BH100" s="17">
        <v>-0.0065993505800688</v>
      </c>
      <c r="BI100" s="17">
        <v>-0.0082741063605769</v>
      </c>
      <c r="BJ100" s="17">
        <v>99.870303820245</v>
      </c>
      <c r="BK100" s="17">
        <v>109.32334084219</v>
      </c>
      <c r="BL100" s="19"/>
    </row>
    <row r="101" spans="1:64">
      <c r="A101" s="17">
        <v>27498525.696233</v>
      </c>
      <c r="B101" s="17">
        <v>0.029496298030387</v>
      </c>
      <c r="C101" s="18">
        <f t="shared" si="3"/>
        <v>1.00791531438848e-9</v>
      </c>
      <c r="D101" s="18">
        <v>5.4423640304417e-11</v>
      </c>
      <c r="E101" s="18">
        <v>5.0466767302773e-11</v>
      </c>
      <c r="F101" s="18">
        <v>6.6933282236711e-11</v>
      </c>
      <c r="G101" s="18">
        <v>5.9500402690192e-11</v>
      </c>
      <c r="H101" s="18">
        <v>7.9628628683414e-11</v>
      </c>
      <c r="I101" s="18">
        <v>7.2027745709216e-11</v>
      </c>
      <c r="J101" s="18">
        <v>4.1196678927297e-11</v>
      </c>
      <c r="K101" s="18">
        <v>5.519223507861e-11</v>
      </c>
      <c r="L101" s="18">
        <v>6.1444389649484e-11</v>
      </c>
      <c r="M101" s="18">
        <v>5.2473829847508e-11</v>
      </c>
      <c r="N101" s="18">
        <v>5.4245427288881e-11</v>
      </c>
      <c r="O101" s="18">
        <v>6.8175478871009e-11</v>
      </c>
      <c r="P101" s="18">
        <v>4.4787139407408e-11</v>
      </c>
      <c r="Q101" s="18">
        <v>4.9888164996925e-11</v>
      </c>
      <c r="R101" s="18">
        <v>7.2206505820226e-11</v>
      </c>
      <c r="S101" s="18">
        <v>5.1172215825899e-11</v>
      </c>
      <c r="T101" s="18">
        <v>6.2990415911253e-11</v>
      </c>
      <c r="U101" s="18">
        <v>5.9424873139313e-11</v>
      </c>
      <c r="V101" s="18">
        <v>4.7867578178161e-11</v>
      </c>
      <c r="W101" s="18">
        <v>5.3447143506536e-11</v>
      </c>
      <c r="X101" s="18">
        <v>5.9169172480497e-11</v>
      </c>
      <c r="Y101" s="18">
        <v>4.4409339689852e-11</v>
      </c>
      <c r="Z101" s="18">
        <v>4.8214239755587e-11</v>
      </c>
      <c r="AA101" s="18">
        <v>4.6599698315548e-11</v>
      </c>
      <c r="AB101" s="17">
        <v>0.99994414273692</v>
      </c>
      <c r="AC101" s="17">
        <v>0.54087173278772</v>
      </c>
      <c r="AD101" s="17">
        <v>0.030002236718823</v>
      </c>
      <c r="AE101" s="18">
        <v>2.4283957089118e-11</v>
      </c>
      <c r="AF101" s="18">
        <v>1.2763053337959e-12</v>
      </c>
      <c r="AG101" s="18">
        <v>-6.870922163413e-12</v>
      </c>
      <c r="AH101" s="18">
        <v>2.5610829572574e-12</v>
      </c>
      <c r="AI101" s="18">
        <v>-8.673706961289e-11</v>
      </c>
      <c r="AJ101" s="18">
        <v>-5.585806104001e-11</v>
      </c>
      <c r="AK101" s="18">
        <v>-7.2595095413119e-12</v>
      </c>
      <c r="AL101" s="18">
        <v>-3.6962573663752e-11</v>
      </c>
      <c r="AM101" s="18">
        <v>-1.5878504484962e-11</v>
      </c>
      <c r="AN101" s="18">
        <v>-2.5764108258035e-11</v>
      </c>
      <c r="AO101" s="18">
        <v>-3.0854809782777e-11</v>
      </c>
      <c r="AP101" s="18">
        <v>1.793442652979e-11</v>
      </c>
      <c r="AQ101" s="18">
        <v>-2.5044659300682e-11</v>
      </c>
      <c r="AR101" s="18">
        <v>-3.8324002076791e-11</v>
      </c>
      <c r="AS101" s="18">
        <v>-4.8906358546852e-11</v>
      </c>
      <c r="AT101" s="18">
        <v>-3.1701322997025e-11</v>
      </c>
      <c r="AU101" s="18">
        <v>-4.2912249145157e-11</v>
      </c>
      <c r="AV101" s="18">
        <v>-3.1587780728785e-11</v>
      </c>
      <c r="AW101" s="18">
        <v>-9.2862920473662e-12</v>
      </c>
      <c r="AX101" s="18">
        <v>-1.4861924109567e-11</v>
      </c>
      <c r="AY101" s="18">
        <v>-7.3780916447677e-12</v>
      </c>
      <c r="AZ101" s="18">
        <v>1.3959207132609e-11</v>
      </c>
      <c r="BA101" s="18">
        <v>1.1828347609113e-11</v>
      </c>
      <c r="BB101" s="18">
        <v>2.7717666732148e-12</v>
      </c>
      <c r="BC101" s="17">
        <v>12343436.665288</v>
      </c>
      <c r="BD101" s="17">
        <v>5481650.7169572</v>
      </c>
      <c r="BE101" s="17">
        <v>0.0038965324346898</v>
      </c>
      <c r="BF101" s="17">
        <v>0.0034687473086784</v>
      </c>
      <c r="BG101" s="17">
        <v>0.034308054802337</v>
      </c>
      <c r="BH101" s="17">
        <v>-0.0075360487759122</v>
      </c>
      <c r="BI101" s="17">
        <v>-0.0096851167228131</v>
      </c>
      <c r="BJ101" s="17">
        <v>99.870419692412</v>
      </c>
      <c r="BK101" s="17">
        <v>109.39670268044</v>
      </c>
      <c r="BL101" s="19"/>
    </row>
    <row r="102" spans="1:64">
      <c r="A102" s="17">
        <v>27712933.030126</v>
      </c>
      <c r="B102" s="17">
        <v>0.029712291072984</v>
      </c>
      <c r="C102" s="18">
        <f t="shared" si="3"/>
        <v>1.00739577641868e-9</v>
      </c>
      <c r="D102" s="18">
        <v>5.4331882358307e-11</v>
      </c>
      <c r="E102" s="18">
        <v>5.0386516698114e-11</v>
      </c>
      <c r="F102" s="18">
        <v>6.6800572478154e-11</v>
      </c>
      <c r="G102" s="18">
        <v>5.9391670192393e-11</v>
      </c>
      <c r="H102" s="18">
        <v>7.9535310985759e-11</v>
      </c>
      <c r="I102" s="18">
        <v>7.1946978062917e-11</v>
      </c>
      <c r="J102" s="18">
        <v>4.1116894994782e-11</v>
      </c>
      <c r="K102" s="18">
        <v>5.510663251019e-11</v>
      </c>
      <c r="L102" s="18">
        <v>6.1303078887161e-11</v>
      </c>
      <c r="M102" s="18">
        <v>5.2403277096556e-11</v>
      </c>
      <c r="N102" s="18">
        <v>5.4212248499132e-11</v>
      </c>
      <c r="O102" s="18">
        <v>6.8115928032903e-11</v>
      </c>
      <c r="P102" s="18">
        <v>4.4728535043163e-11</v>
      </c>
      <c r="Q102" s="18">
        <v>4.9819023681947e-11</v>
      </c>
      <c r="R102" s="18">
        <v>7.2114381557069e-11</v>
      </c>
      <c r="S102" s="18">
        <v>5.1121937009769e-11</v>
      </c>
      <c r="T102" s="18">
        <v>6.2858788549843e-11</v>
      </c>
      <c r="U102" s="18">
        <v>5.932654087307e-11</v>
      </c>
      <c r="V102" s="18">
        <v>4.7778134743606e-11</v>
      </c>
      <c r="W102" s="18">
        <v>5.3325954402667e-11</v>
      </c>
      <c r="X102" s="18">
        <v>5.9067155070402e-11</v>
      </c>
      <c r="Y102" s="18">
        <v>4.4357768776594e-11</v>
      </c>
      <c r="Z102" s="18">
        <v>4.8141489149689e-11</v>
      </c>
      <c r="AA102" s="18">
        <v>4.6532817767496e-11</v>
      </c>
      <c r="AB102" s="17">
        <v>0.99956767194302</v>
      </c>
      <c r="AC102" s="17">
        <v>0.54033219037947</v>
      </c>
      <c r="AD102" s="17">
        <v>0.030218349710463</v>
      </c>
      <c r="AE102" s="18">
        <v>2.4306310048878e-11</v>
      </c>
      <c r="AF102" s="18">
        <v>1.2913624559749e-12</v>
      </c>
      <c r="AG102" s="18">
        <v>-6.8397205570164e-12</v>
      </c>
      <c r="AH102" s="18">
        <v>2.5792390502096e-12</v>
      </c>
      <c r="AI102" s="18">
        <v>-8.6919274258027e-11</v>
      </c>
      <c r="AJ102" s="18">
        <v>-5.6062014724106e-11</v>
      </c>
      <c r="AK102" s="18">
        <v>-7.3115684117865e-12</v>
      </c>
      <c r="AL102" s="18">
        <v>-3.7110235138351e-11</v>
      </c>
      <c r="AM102" s="18">
        <v>-1.604351053344e-11</v>
      </c>
      <c r="AN102" s="18">
        <v>-2.5811714534805e-11</v>
      </c>
      <c r="AO102" s="18">
        <v>-3.1007680529759e-11</v>
      </c>
      <c r="AP102" s="18">
        <v>1.7859403754538e-11</v>
      </c>
      <c r="AQ102" s="18">
        <v>-2.5131882654233e-11</v>
      </c>
      <c r="AR102" s="18">
        <v>-3.8442129616139e-11</v>
      </c>
      <c r="AS102" s="18">
        <v>-4.9079189363745e-11</v>
      </c>
      <c r="AT102" s="18">
        <v>-3.1855472268071e-11</v>
      </c>
      <c r="AU102" s="18">
        <v>-4.2996927412731e-11</v>
      </c>
      <c r="AV102" s="18">
        <v>-3.1628860459262e-11</v>
      </c>
      <c r="AW102" s="18">
        <v>-9.29014902041e-12</v>
      </c>
      <c r="AX102" s="18">
        <v>-1.4887686867286e-11</v>
      </c>
      <c r="AY102" s="18">
        <v>-7.3700149607363e-12</v>
      </c>
      <c r="AZ102" s="18">
        <v>1.3932284362073e-11</v>
      </c>
      <c r="BA102" s="18">
        <v>1.1791645674367e-11</v>
      </c>
      <c r="BB102" s="18">
        <v>2.7368744409072e-12</v>
      </c>
      <c r="BC102" s="17">
        <v>12326194.818751</v>
      </c>
      <c r="BD102" s="17">
        <v>5486933.7971127</v>
      </c>
      <c r="BE102" s="17">
        <v>0.0039279830205025</v>
      </c>
      <c r="BF102" s="17">
        <v>0.0034943056025488</v>
      </c>
      <c r="BG102" s="17">
        <v>0.034541527264702</v>
      </c>
      <c r="BH102" s="17">
        <v>-0.0077092033631143</v>
      </c>
      <c r="BI102" s="17">
        <v>-0.0095553643461565</v>
      </c>
      <c r="BJ102" s="17">
        <v>99.867750373061</v>
      </c>
      <c r="BK102" s="17">
        <v>109.43979656456</v>
      </c>
      <c r="BL102" s="19"/>
    </row>
    <row r="103" spans="1:64">
      <c r="A103" s="17">
        <v>27926295.107978</v>
      </c>
      <c r="B103" s="17">
        <v>0.02992715795446</v>
      </c>
      <c r="C103" s="18">
        <f t="shared" si="3"/>
        <v>1.00705281669147e-9</v>
      </c>
      <c r="D103" s="18">
        <v>5.4256685827844e-11</v>
      </c>
      <c r="E103" s="18">
        <v>5.0317831361704e-11</v>
      </c>
      <c r="F103" s="18">
        <v>6.6694326095017e-11</v>
      </c>
      <c r="G103" s="18">
        <v>5.9300873887107e-11</v>
      </c>
      <c r="H103" s="18">
        <v>7.9449306541444e-11</v>
      </c>
      <c r="I103" s="18">
        <v>7.1877548922073e-11</v>
      </c>
      <c r="J103" s="18">
        <v>4.1049242812252e-11</v>
      </c>
      <c r="K103" s="18">
        <v>5.5030663012696e-11</v>
      </c>
      <c r="L103" s="18">
        <v>6.1179837029084e-11</v>
      </c>
      <c r="M103" s="18">
        <v>5.2335571832426e-11</v>
      </c>
      <c r="N103" s="18">
        <v>5.4185921778438e-11</v>
      </c>
      <c r="O103" s="18">
        <v>6.805923835915e-11</v>
      </c>
      <c r="P103" s="18">
        <v>4.4681259756477e-11</v>
      </c>
      <c r="Q103" s="18">
        <v>4.9761577975183e-11</v>
      </c>
      <c r="R103" s="18">
        <v>7.2042173726993e-11</v>
      </c>
      <c r="S103" s="18">
        <v>5.1079590278696e-11</v>
      </c>
      <c r="T103" s="18">
        <v>6.2751897746488e-11</v>
      </c>
      <c r="U103" s="18">
        <v>5.9240768733205e-11</v>
      </c>
      <c r="V103" s="18">
        <v>4.7697330360705e-11</v>
      </c>
      <c r="W103" s="18">
        <v>5.3219658283091e-11</v>
      </c>
      <c r="X103" s="18">
        <v>5.8975417544018e-11</v>
      </c>
      <c r="Y103" s="18">
        <v>4.4313873760399e-11</v>
      </c>
      <c r="Z103" s="18">
        <v>4.8082793915208e-11</v>
      </c>
      <c r="AA103" s="18">
        <v>4.647751919973e-11</v>
      </c>
      <c r="AB103" s="17">
        <v>0.99982946785015</v>
      </c>
      <c r="AC103" s="17">
        <v>0.53974131111775</v>
      </c>
      <c r="AD103" s="17">
        <v>0.030433360325972</v>
      </c>
      <c r="AE103" s="18">
        <v>2.4348423804471e-11</v>
      </c>
      <c r="AF103" s="18">
        <v>1.2991536613925e-12</v>
      </c>
      <c r="AG103" s="18">
        <v>-6.8033909267265e-12</v>
      </c>
      <c r="AH103" s="18">
        <v>2.583831899744e-12</v>
      </c>
      <c r="AI103" s="18">
        <v>-8.7146162897403e-11</v>
      </c>
      <c r="AJ103" s="18">
        <v>-5.6268128961672e-11</v>
      </c>
      <c r="AK103" s="18">
        <v>-7.3571350905511e-12</v>
      </c>
      <c r="AL103" s="18">
        <v>-3.7238585461196e-11</v>
      </c>
      <c r="AM103" s="18">
        <v>-1.620554479416e-11</v>
      </c>
      <c r="AN103" s="18">
        <v>-2.5880695016196e-11</v>
      </c>
      <c r="AO103" s="18">
        <v>-3.1145768045198e-11</v>
      </c>
      <c r="AP103" s="18">
        <v>1.7812322047653e-11</v>
      </c>
      <c r="AQ103" s="18">
        <v>-2.5205785760796e-11</v>
      </c>
      <c r="AR103" s="18">
        <v>-3.8574965088035e-11</v>
      </c>
      <c r="AS103" s="18">
        <v>-4.9251932577192e-11</v>
      </c>
      <c r="AT103" s="18">
        <v>-3.2007863243572e-11</v>
      </c>
      <c r="AU103" s="18">
        <v>-4.3096583636189e-11</v>
      </c>
      <c r="AV103" s="18">
        <v>-3.1675587147368e-11</v>
      </c>
      <c r="AW103" s="18">
        <v>-9.2980490312641e-12</v>
      </c>
      <c r="AX103" s="18">
        <v>-1.491111708008e-11</v>
      </c>
      <c r="AY103" s="18">
        <v>-7.3751652471691e-12</v>
      </c>
      <c r="AZ103" s="18">
        <v>1.3913964297104e-11</v>
      </c>
      <c r="BA103" s="18">
        <v>1.1792731092438e-11</v>
      </c>
      <c r="BB103" s="18">
        <v>2.7043574638607e-12</v>
      </c>
      <c r="BC103" s="17">
        <v>12309142.042443</v>
      </c>
      <c r="BD103" s="17">
        <v>5492185.9705824</v>
      </c>
      <c r="BE103" s="17">
        <v>0.0039591751689701</v>
      </c>
      <c r="BF103" s="17">
        <v>0.0035196242851754</v>
      </c>
      <c r="BG103" s="17">
        <v>0.034773666211171</v>
      </c>
      <c r="BH103" s="17">
        <v>-0.013220406040955</v>
      </c>
      <c r="BI103" s="17">
        <v>-0.014894667492167</v>
      </c>
      <c r="BJ103" s="17">
        <v>99.868998197768</v>
      </c>
      <c r="BK103" s="17">
        <v>109.49083322703</v>
      </c>
      <c r="BL103" s="19"/>
    </row>
    <row r="104" spans="1:64">
      <c r="A104" s="17">
        <v>28209769.585084</v>
      </c>
      <c r="B104" s="17">
        <v>0.030212512671386</v>
      </c>
      <c r="C104" s="18">
        <f t="shared" si="3"/>
        <v>1.00663283636396e-9</v>
      </c>
      <c r="D104" s="18">
        <v>5.4148480570674e-11</v>
      </c>
      <c r="E104" s="18">
        <v>5.0224371283794e-11</v>
      </c>
      <c r="F104" s="18">
        <v>6.6541012249342e-11</v>
      </c>
      <c r="G104" s="18">
        <v>5.9175699282368e-11</v>
      </c>
      <c r="H104" s="18">
        <v>7.9340691678048e-11</v>
      </c>
      <c r="I104" s="18">
        <v>7.1781954270855e-11</v>
      </c>
      <c r="J104" s="18">
        <v>4.0954943093365e-11</v>
      </c>
      <c r="K104" s="18">
        <v>5.4927736424094e-11</v>
      </c>
      <c r="L104" s="18">
        <v>6.1012724053575e-11</v>
      </c>
      <c r="M104" s="18">
        <v>5.2253493571514e-11</v>
      </c>
      <c r="N104" s="18">
        <v>5.4148111907495e-11</v>
      </c>
      <c r="O104" s="18">
        <v>6.7986960101961e-11</v>
      </c>
      <c r="P104" s="18">
        <v>4.461608989359e-11</v>
      </c>
      <c r="Q104" s="18">
        <v>4.9683647637914e-11</v>
      </c>
      <c r="R104" s="18">
        <v>7.1933960682268e-11</v>
      </c>
      <c r="S104" s="18">
        <v>5.1019467489258e-11</v>
      </c>
      <c r="T104" s="18">
        <v>6.2601778094809e-11</v>
      </c>
      <c r="U104" s="18">
        <v>5.9126072275849e-11</v>
      </c>
      <c r="V104" s="18">
        <v>4.7591700110676e-11</v>
      </c>
      <c r="W104" s="18">
        <v>5.3075702582694e-11</v>
      </c>
      <c r="X104" s="18">
        <v>5.8854916635825e-11</v>
      </c>
      <c r="Y104" s="18">
        <v>4.4254331352902e-11</v>
      </c>
      <c r="Z104" s="18">
        <v>4.8000640753544e-11</v>
      </c>
      <c r="AA104" s="18">
        <v>4.6402620274103e-11</v>
      </c>
      <c r="AB104" s="17">
        <v>0.99993277150439</v>
      </c>
      <c r="AC104" s="17">
        <v>0.53911850812444</v>
      </c>
      <c r="AD104" s="17">
        <v>0.030718863960084</v>
      </c>
      <c r="AE104" s="18">
        <v>2.4379670214688e-11</v>
      </c>
      <c r="AF104" s="18">
        <v>1.3133697356944e-12</v>
      </c>
      <c r="AG104" s="18">
        <v>-6.7573606227144e-12</v>
      </c>
      <c r="AH104" s="18">
        <v>2.6106243915917e-12</v>
      </c>
      <c r="AI104" s="18">
        <v>-8.7357640255833e-11</v>
      </c>
      <c r="AJ104" s="18">
        <v>-5.6494576452868e-11</v>
      </c>
      <c r="AK104" s="18">
        <v>-7.4159394840046e-12</v>
      </c>
      <c r="AL104" s="18">
        <v>-3.7408231569969e-11</v>
      </c>
      <c r="AM104" s="18">
        <v>-1.6385135501322e-11</v>
      </c>
      <c r="AN104" s="18">
        <v>-2.5920313759484e-11</v>
      </c>
      <c r="AO104" s="18">
        <v>-3.1317566447737e-11</v>
      </c>
      <c r="AP104" s="18">
        <v>1.7732878997714e-11</v>
      </c>
      <c r="AQ104" s="18">
        <v>-2.5293607118953e-11</v>
      </c>
      <c r="AR104" s="18">
        <v>-3.8706090076404e-11</v>
      </c>
      <c r="AS104" s="18">
        <v>-4.9437200341653e-11</v>
      </c>
      <c r="AT104" s="18">
        <v>-3.2190282905318e-11</v>
      </c>
      <c r="AU104" s="18">
        <v>-4.317867706147e-11</v>
      </c>
      <c r="AV104" s="18">
        <v>-3.1721184059878e-11</v>
      </c>
      <c r="AW104" s="18">
        <v>-9.2968752221023e-12</v>
      </c>
      <c r="AX104" s="18">
        <v>-1.4934139846376e-11</v>
      </c>
      <c r="AY104" s="18">
        <v>-7.3570654840044e-12</v>
      </c>
      <c r="AZ104" s="18">
        <v>1.3880716607496e-11</v>
      </c>
      <c r="BA104" s="18">
        <v>1.1755900213181e-11</v>
      </c>
      <c r="BB104" s="18">
        <v>2.6604310957179e-12</v>
      </c>
      <c r="BC104" s="17">
        <v>12286641.432112</v>
      </c>
      <c r="BD104" s="17">
        <v>5499138.0015967</v>
      </c>
      <c r="BE104" s="17">
        <v>0.0040005724171952</v>
      </c>
      <c r="BF104" s="17">
        <v>0.0035531847060147</v>
      </c>
      <c r="BG104" s="17">
        <v>0.035081671214771</v>
      </c>
      <c r="BH104" s="17">
        <v>-0.0062015423555152</v>
      </c>
      <c r="BI104" s="17">
        <v>-0.0084045389049958</v>
      </c>
      <c r="BJ104" s="17">
        <v>99.864305694505</v>
      </c>
      <c r="BK104" s="17">
        <v>109.53985182972</v>
      </c>
      <c r="BL104" s="19"/>
    </row>
    <row r="105" spans="1:64">
      <c r="A105" s="17">
        <v>28495690.558616</v>
      </c>
      <c r="B105" s="17">
        <v>0.03050017759732</v>
      </c>
      <c r="C105" s="18">
        <f t="shared" si="3"/>
        <v>1.00609942104091e-9</v>
      </c>
      <c r="D105" s="18">
        <v>5.4049425513144e-11</v>
      </c>
      <c r="E105" s="18">
        <v>5.0138251677176e-11</v>
      </c>
      <c r="F105" s="18">
        <v>6.6400476144101e-11</v>
      </c>
      <c r="G105" s="18">
        <v>5.9058493249791e-11</v>
      </c>
      <c r="H105" s="18">
        <v>7.9235542095815e-11</v>
      </c>
      <c r="I105" s="18">
        <v>7.1693466803125e-11</v>
      </c>
      <c r="J105" s="18">
        <v>4.0868317011537e-11</v>
      </c>
      <c r="K105" s="18">
        <v>5.4835680549968e-11</v>
      </c>
      <c r="L105" s="18">
        <v>6.0858334115385e-11</v>
      </c>
      <c r="M105" s="18">
        <v>5.2177754605253e-11</v>
      </c>
      <c r="N105" s="18">
        <v>5.4110847128596e-11</v>
      </c>
      <c r="O105" s="18">
        <v>6.7918606765344e-11</v>
      </c>
      <c r="P105" s="18">
        <v>4.4554957098581e-11</v>
      </c>
      <c r="Q105" s="18">
        <v>4.9608988949251e-11</v>
      </c>
      <c r="R105" s="18">
        <v>7.1835279802212e-11</v>
      </c>
      <c r="S105" s="18">
        <v>5.0964193126793e-11</v>
      </c>
      <c r="T105" s="18">
        <v>6.2461258268973e-11</v>
      </c>
      <c r="U105" s="18">
        <v>5.9018217193296e-11</v>
      </c>
      <c r="V105" s="18">
        <v>4.7493850647164e-11</v>
      </c>
      <c r="W105" s="18">
        <v>5.2944592782039e-11</v>
      </c>
      <c r="X105" s="18">
        <v>5.8744731110358e-11</v>
      </c>
      <c r="Y105" s="18">
        <v>4.4198288226888e-11</v>
      </c>
      <c r="Z105" s="18">
        <v>4.7923318113386e-11</v>
      </c>
      <c r="AA105" s="18">
        <v>4.6331582343145e-11</v>
      </c>
      <c r="AB105" s="17">
        <v>0.99997364208372</v>
      </c>
      <c r="AC105" s="17">
        <v>0.53850368994471</v>
      </c>
      <c r="AD105" s="17">
        <v>0.031006706730839</v>
      </c>
      <c r="AE105" s="18">
        <v>2.4408603945608e-11</v>
      </c>
      <c r="AF105" s="18">
        <v>1.3274217212396e-12</v>
      </c>
      <c r="AG105" s="18">
        <v>-6.7168929944933e-12</v>
      </c>
      <c r="AH105" s="18">
        <v>2.6311374917554e-12</v>
      </c>
      <c r="AI105" s="18">
        <v>-8.757985720908e-11</v>
      </c>
      <c r="AJ105" s="18">
        <v>-5.6718364255456e-11</v>
      </c>
      <c r="AK105" s="18">
        <v>-7.4715422880826e-12</v>
      </c>
      <c r="AL105" s="18">
        <v>-3.7564460181967e-11</v>
      </c>
      <c r="AM105" s="18">
        <v>-1.6564349584217e-11</v>
      </c>
      <c r="AN105" s="18">
        <v>-2.5974989373355e-11</v>
      </c>
      <c r="AO105" s="18">
        <v>-3.1488765051043e-11</v>
      </c>
      <c r="AP105" s="18">
        <v>1.7657452071615e-11</v>
      </c>
      <c r="AQ105" s="18">
        <v>-2.5385401549601e-11</v>
      </c>
      <c r="AR105" s="18">
        <v>-3.8838108745042e-11</v>
      </c>
      <c r="AS105" s="18">
        <v>-4.9627458473023e-11</v>
      </c>
      <c r="AT105" s="18">
        <v>-3.2365346256019e-11</v>
      </c>
      <c r="AU105" s="18">
        <v>-4.3271376493291e-11</v>
      </c>
      <c r="AV105" s="18">
        <v>-3.176911069909e-11</v>
      </c>
      <c r="AW105" s="18">
        <v>-9.3019307904715e-12</v>
      </c>
      <c r="AX105" s="18">
        <v>-1.4958903050549e-11</v>
      </c>
      <c r="AY105" s="18">
        <v>-7.3524823852488e-12</v>
      </c>
      <c r="AZ105" s="18">
        <v>1.3850916366311e-11</v>
      </c>
      <c r="BA105" s="18">
        <v>1.1725542746055e-11</v>
      </c>
      <c r="BB105" s="18">
        <v>2.6220645310688e-12</v>
      </c>
      <c r="BC105" s="17">
        <v>12264129.294787</v>
      </c>
      <c r="BD105" s="17">
        <v>5506111.7893</v>
      </c>
      <c r="BE105" s="17">
        <v>0.0040421717095343</v>
      </c>
      <c r="BF105" s="17">
        <v>0.0035868541135114</v>
      </c>
      <c r="BG105" s="17">
        <v>0.035391944470111</v>
      </c>
      <c r="BH105" s="17">
        <v>-0.0080189107057677</v>
      </c>
      <c r="BI105" s="17">
        <v>-0.010079971471154</v>
      </c>
      <c r="BJ105" s="17">
        <v>99.863152897185</v>
      </c>
      <c r="BK105" s="17">
        <v>109.60072309518</v>
      </c>
      <c r="BL105" s="19"/>
    </row>
    <row r="106" spans="1:64">
      <c r="A106" s="17">
        <v>28823677.314996</v>
      </c>
      <c r="B106" s="17">
        <v>0.03083005849072</v>
      </c>
      <c r="C106" s="18">
        <f t="shared" si="3"/>
        <v>1.00577504116601e-9</v>
      </c>
      <c r="D106" s="18">
        <v>5.3917376737263e-11</v>
      </c>
      <c r="E106" s="18">
        <v>5.0021218124156e-11</v>
      </c>
      <c r="F106" s="18">
        <v>6.6208725015665e-11</v>
      </c>
      <c r="G106" s="18">
        <v>5.8900614639793e-11</v>
      </c>
      <c r="H106" s="18">
        <v>7.9093327536811e-11</v>
      </c>
      <c r="I106" s="18">
        <v>7.1582670670029e-11</v>
      </c>
      <c r="J106" s="18">
        <v>4.0749657501393e-11</v>
      </c>
      <c r="K106" s="18">
        <v>5.470929425195e-11</v>
      </c>
      <c r="L106" s="18">
        <v>6.0649875589802e-11</v>
      </c>
      <c r="M106" s="18">
        <v>5.2079373577442e-11</v>
      </c>
      <c r="N106" s="18">
        <v>5.4060740914702e-11</v>
      </c>
      <c r="O106" s="18">
        <v>6.7828965414167e-11</v>
      </c>
      <c r="P106" s="18">
        <v>4.4471518099635e-11</v>
      </c>
      <c r="Q106" s="18">
        <v>4.9512187622178e-11</v>
      </c>
      <c r="R106" s="18">
        <v>7.1701922732845e-11</v>
      </c>
      <c r="S106" s="18">
        <v>5.0889445300893e-11</v>
      </c>
      <c r="T106" s="18">
        <v>6.2272672470419e-11</v>
      </c>
      <c r="U106" s="18">
        <v>5.8870219953151e-11</v>
      </c>
      <c r="V106" s="18">
        <v>4.7363378094105e-11</v>
      </c>
      <c r="W106" s="18">
        <v>5.2764010536475e-11</v>
      </c>
      <c r="X106" s="18">
        <v>5.8595071314355e-11</v>
      </c>
      <c r="Y106" s="18">
        <v>4.412087141776e-11</v>
      </c>
      <c r="Z106" s="18">
        <v>4.7820071749866e-11</v>
      </c>
      <c r="AA106" s="18">
        <v>4.6236096247007e-11</v>
      </c>
      <c r="AB106" s="17">
        <v>0.99979424098795</v>
      </c>
      <c r="AC106" s="17">
        <v>0.53762571413368</v>
      </c>
      <c r="AD106" s="17">
        <v>0.031336800977928</v>
      </c>
      <c r="AE106" s="18">
        <v>2.4450102921921e-11</v>
      </c>
      <c r="AF106" s="18">
        <v>1.341209876226e-12</v>
      </c>
      <c r="AG106" s="18">
        <v>-6.6636040953274e-12</v>
      </c>
      <c r="AH106" s="18">
        <v>2.6695643646115e-12</v>
      </c>
      <c r="AI106" s="18">
        <v>-8.7905304932593e-11</v>
      </c>
      <c r="AJ106" s="18">
        <v>-5.7020360223072e-11</v>
      </c>
      <c r="AK106" s="18">
        <v>-7.5504680304025e-12</v>
      </c>
      <c r="AL106" s="18">
        <v>-3.7786422164355e-11</v>
      </c>
      <c r="AM106" s="18">
        <v>-1.6805582969763e-11</v>
      </c>
      <c r="AN106" s="18">
        <v>-2.605095873464e-11</v>
      </c>
      <c r="AO106" s="18">
        <v>-3.1726271653125e-11</v>
      </c>
      <c r="AP106" s="18">
        <v>1.7567832513384e-11</v>
      </c>
      <c r="AQ106" s="18">
        <v>-2.5507145194371e-11</v>
      </c>
      <c r="AR106" s="18">
        <v>-3.9024819995817e-11</v>
      </c>
      <c r="AS106" s="18">
        <v>-4.9891273748838e-11</v>
      </c>
      <c r="AT106" s="18">
        <v>-3.2612921532089e-11</v>
      </c>
      <c r="AU106" s="18">
        <v>-4.3391098188011e-11</v>
      </c>
      <c r="AV106" s="18">
        <v>-3.1836393080214e-11</v>
      </c>
      <c r="AW106" s="18">
        <v>-9.3000489909299e-12</v>
      </c>
      <c r="AX106" s="18">
        <v>-1.4997440279475e-11</v>
      </c>
      <c r="AY106" s="18">
        <v>-7.33941439494e-12</v>
      </c>
      <c r="AZ106" s="18">
        <v>1.3811248021874e-11</v>
      </c>
      <c r="BA106" s="18">
        <v>1.1692202008608e-11</v>
      </c>
      <c r="BB106" s="18">
        <v>2.5716348409222e-12</v>
      </c>
      <c r="BC106" s="17">
        <v>12238524.998264</v>
      </c>
      <c r="BD106" s="17">
        <v>5514122.9177956</v>
      </c>
      <c r="BE106" s="17">
        <v>0.0040896898293814</v>
      </c>
      <c r="BF106" s="17">
        <v>0.0036252548721116</v>
      </c>
      <c r="BG106" s="17">
        <v>0.035747450878641</v>
      </c>
      <c r="BH106" s="17">
        <v>-0.011184902740421</v>
      </c>
      <c r="BI106" s="17">
        <v>-0.013202022227256</v>
      </c>
      <c r="BJ106" s="17">
        <v>99.862450197965</v>
      </c>
      <c r="BK106" s="17">
        <v>109.67086865428</v>
      </c>
      <c r="BL106" s="19"/>
    </row>
    <row r="107" spans="1:64">
      <c r="A107" s="17">
        <v>29061472.94164</v>
      </c>
      <c r="B107" s="17">
        <v>0.031069117902841</v>
      </c>
      <c r="C107" s="18">
        <f t="shared" si="3"/>
        <v>1.00531458670975e-9</v>
      </c>
      <c r="D107" s="18">
        <v>5.3830729841605e-11</v>
      </c>
      <c r="E107" s="18">
        <v>4.9948726977659e-11</v>
      </c>
      <c r="F107" s="18">
        <v>6.6089370813357e-11</v>
      </c>
      <c r="G107" s="18">
        <v>5.8800620330656e-11</v>
      </c>
      <c r="H107" s="18">
        <v>7.9004097226336e-11</v>
      </c>
      <c r="I107" s="18">
        <v>7.1501952164667e-11</v>
      </c>
      <c r="J107" s="18">
        <v>4.0674626412149e-11</v>
      </c>
      <c r="K107" s="18">
        <v>5.4629209765736e-11</v>
      </c>
      <c r="L107" s="18">
        <v>6.051448319823e-11</v>
      </c>
      <c r="M107" s="18">
        <v>5.2011047960454e-11</v>
      </c>
      <c r="N107" s="18">
        <v>5.4031529284186e-11</v>
      </c>
      <c r="O107" s="18">
        <v>6.7767820843148e-11</v>
      </c>
      <c r="P107" s="18">
        <v>4.4421744505787e-11</v>
      </c>
      <c r="Q107" s="18">
        <v>4.9448043285987e-11</v>
      </c>
      <c r="R107" s="18">
        <v>7.161726034344e-11</v>
      </c>
      <c r="S107" s="18">
        <v>5.0842855127544e-11</v>
      </c>
      <c r="T107" s="18">
        <v>6.215378820746e-11</v>
      </c>
      <c r="U107" s="18">
        <v>5.877694425349e-11</v>
      </c>
      <c r="V107" s="18">
        <v>4.7275801567366e-11</v>
      </c>
      <c r="W107" s="18">
        <v>5.2650025105718e-11</v>
      </c>
      <c r="X107" s="18">
        <v>5.8498534377133e-11</v>
      </c>
      <c r="Y107" s="18">
        <v>4.4074741412189e-11</v>
      </c>
      <c r="Z107" s="18">
        <v>4.7755963692651e-11</v>
      </c>
      <c r="AA107" s="18">
        <v>4.61772600346e-11</v>
      </c>
      <c r="AB107" s="17">
        <v>0.99991903482419</v>
      </c>
      <c r="AC107" s="17">
        <v>0.53710983714738</v>
      </c>
      <c r="AD107" s="17">
        <v>0.031575994342551</v>
      </c>
      <c r="AE107" s="18">
        <v>2.4482741442824e-11</v>
      </c>
      <c r="AF107" s="18">
        <v>1.3564587872785e-12</v>
      </c>
      <c r="AG107" s="18">
        <v>-6.6197978043336e-12</v>
      </c>
      <c r="AH107" s="18">
        <v>2.6837644744906e-12</v>
      </c>
      <c r="AI107" s="18">
        <v>-8.8086422064158e-11</v>
      </c>
      <c r="AJ107" s="18">
        <v>-5.7223107108815e-11</v>
      </c>
      <c r="AK107" s="18">
        <v>-7.5960118657013e-12</v>
      </c>
      <c r="AL107" s="18">
        <v>-3.792277388533e-11</v>
      </c>
      <c r="AM107" s="18">
        <v>-1.6964876275223e-11</v>
      </c>
      <c r="AN107" s="18">
        <v>-2.6095533366973e-11</v>
      </c>
      <c r="AO107" s="18">
        <v>-3.1856986210844e-11</v>
      </c>
      <c r="AP107" s="18">
        <v>1.7502535323477e-11</v>
      </c>
      <c r="AQ107" s="18">
        <v>-2.5580580471484e-11</v>
      </c>
      <c r="AR107" s="18">
        <v>-3.9141015958154e-11</v>
      </c>
      <c r="AS107" s="18">
        <v>-5.0052223198534e-11</v>
      </c>
      <c r="AT107" s="18">
        <v>-3.275859997554e-11</v>
      </c>
      <c r="AU107" s="18">
        <v>-4.3469607654352e-11</v>
      </c>
      <c r="AV107" s="18">
        <v>-3.1869910562251e-11</v>
      </c>
      <c r="AW107" s="18">
        <v>-9.3067245696796e-12</v>
      </c>
      <c r="AX107" s="18">
        <v>-1.5012190102828e-11</v>
      </c>
      <c r="AY107" s="18">
        <v>-7.3323855072907e-12</v>
      </c>
      <c r="AZ107" s="18">
        <v>1.3780669037104e-11</v>
      </c>
      <c r="BA107" s="18">
        <v>1.1670390794093e-11</v>
      </c>
      <c r="BB107" s="18">
        <v>2.5349176484731e-12</v>
      </c>
      <c r="BC107" s="17">
        <v>12220111.378395</v>
      </c>
      <c r="BD107" s="17">
        <v>5519910.421655</v>
      </c>
      <c r="BE107" s="17">
        <v>0.0041240596089183</v>
      </c>
      <c r="BF107" s="17">
        <v>0.0036529904694837</v>
      </c>
      <c r="BG107" s="17">
        <v>0.036004837186789</v>
      </c>
      <c r="BH107" s="17">
        <v>-0.0068872198249937</v>
      </c>
      <c r="BI107" s="17">
        <v>-0.0091345448591837</v>
      </c>
      <c r="BJ107" s="17">
        <v>99.858830149573</v>
      </c>
      <c r="BK107" s="17">
        <v>109.71309299941</v>
      </c>
      <c r="BL107" s="19"/>
    </row>
    <row r="108" spans="1:64">
      <c r="A108" s="17">
        <v>29388122.934144</v>
      </c>
      <c r="B108" s="17">
        <v>0.03139739392401</v>
      </c>
      <c r="C108" s="18">
        <f t="shared" si="3"/>
        <v>1.00497789285877e-9</v>
      </c>
      <c r="D108" s="18">
        <v>5.3721449989788e-11</v>
      </c>
      <c r="E108" s="18">
        <v>4.9855292426824e-11</v>
      </c>
      <c r="F108" s="18">
        <v>6.5935621651979e-11</v>
      </c>
      <c r="G108" s="18">
        <v>5.8670017302592e-11</v>
      </c>
      <c r="H108" s="18">
        <v>7.889282885237e-11</v>
      </c>
      <c r="I108" s="18">
        <v>7.1405423493247e-11</v>
      </c>
      <c r="J108" s="18">
        <v>4.0578205690829e-11</v>
      </c>
      <c r="K108" s="18">
        <v>5.4528107883632e-11</v>
      </c>
      <c r="L108" s="18">
        <v>6.034272150572e-11</v>
      </c>
      <c r="M108" s="18">
        <v>5.1928899901265e-11</v>
      </c>
      <c r="N108" s="18">
        <v>5.3992841689387e-11</v>
      </c>
      <c r="O108" s="18">
        <v>6.7693882929826e-11</v>
      </c>
      <c r="P108" s="18">
        <v>4.4356923126945e-11</v>
      </c>
      <c r="Q108" s="18">
        <v>4.9367124915176e-11</v>
      </c>
      <c r="R108" s="18">
        <v>7.1510016118501e-11</v>
      </c>
      <c r="S108" s="18">
        <v>5.0781339700641e-11</v>
      </c>
      <c r="T108" s="18">
        <v>6.199917972729e-11</v>
      </c>
      <c r="U108" s="18">
        <v>5.865754153506e-11</v>
      </c>
      <c r="V108" s="18">
        <v>4.7166866741938e-11</v>
      </c>
      <c r="W108" s="18">
        <v>5.2504351158287e-11</v>
      </c>
      <c r="X108" s="18">
        <v>5.8377173801932e-11</v>
      </c>
      <c r="Y108" s="18">
        <v>4.4014170979506e-11</v>
      </c>
      <c r="Z108" s="18">
        <v>4.767359938042e-11</v>
      </c>
      <c r="AA108" s="18">
        <v>4.6100447442541e-11</v>
      </c>
      <c r="AB108" s="17">
        <v>0.9999682310368</v>
      </c>
      <c r="AC108" s="17">
        <v>0.53640363424097</v>
      </c>
      <c r="AD108" s="17">
        <v>0.031904471478544</v>
      </c>
      <c r="AE108" s="18">
        <v>2.451927461726e-11</v>
      </c>
      <c r="AF108" s="18">
        <v>1.3649919592871e-12</v>
      </c>
      <c r="AG108" s="18">
        <v>-6.5617291317429e-12</v>
      </c>
      <c r="AH108" s="18">
        <v>2.706218347114e-12</v>
      </c>
      <c r="AI108" s="18">
        <v>-8.8319754316365e-11</v>
      </c>
      <c r="AJ108" s="18">
        <v>-5.7474189133395e-11</v>
      </c>
      <c r="AK108" s="18">
        <v>-7.6605749103942e-12</v>
      </c>
      <c r="AL108" s="18">
        <v>-3.8093472823282e-11</v>
      </c>
      <c r="AM108" s="18">
        <v>-1.7172424882602e-11</v>
      </c>
      <c r="AN108" s="18">
        <v>-2.6161292422274e-11</v>
      </c>
      <c r="AO108" s="18">
        <v>-3.2033981774182e-11</v>
      </c>
      <c r="AP108" s="18">
        <v>1.742803136414e-11</v>
      </c>
      <c r="AQ108" s="18">
        <v>-2.5676416288038e-11</v>
      </c>
      <c r="AR108" s="18">
        <v>-3.9299532387461e-11</v>
      </c>
      <c r="AS108" s="18">
        <v>-5.0256310857081e-11</v>
      </c>
      <c r="AT108" s="18">
        <v>-3.2964857500653e-11</v>
      </c>
      <c r="AU108" s="18">
        <v>-4.358476008209e-11</v>
      </c>
      <c r="AV108" s="18">
        <v>-3.1912972845891e-11</v>
      </c>
      <c r="AW108" s="18">
        <v>-9.3136197054508e-12</v>
      </c>
      <c r="AX108" s="18">
        <v>-1.5036567955747e-11</v>
      </c>
      <c r="AY108" s="18">
        <v>-7.3324646979526e-12</v>
      </c>
      <c r="AZ108" s="18">
        <v>1.3741909744935e-11</v>
      </c>
      <c r="BA108" s="18">
        <v>1.1651335678271e-11</v>
      </c>
      <c r="BB108" s="18">
        <v>2.4884480741498e-12</v>
      </c>
      <c r="BC108" s="17">
        <v>12195011.30755</v>
      </c>
      <c r="BD108" s="17">
        <v>5527847.4448909</v>
      </c>
      <c r="BE108" s="17">
        <v>0.0041710901095541</v>
      </c>
      <c r="BF108" s="17">
        <v>0.0036908922211789</v>
      </c>
      <c r="BG108" s="17">
        <v>0.036358015003838</v>
      </c>
      <c r="BH108" s="17">
        <v>-0.007186981772783</v>
      </c>
      <c r="BI108" s="17">
        <v>-0.0091967489982913</v>
      </c>
      <c r="BJ108" s="17">
        <v>99.855285212802</v>
      </c>
      <c r="BK108" s="17">
        <v>109.77738085528</v>
      </c>
      <c r="BL108" s="19"/>
    </row>
    <row r="109" spans="1:64">
      <c r="A109" s="17">
        <v>29682701.836474</v>
      </c>
      <c r="B109" s="17">
        <v>0.031693295382174</v>
      </c>
      <c r="C109" s="18">
        <f t="shared" si="3"/>
        <v>1.00448964886329e-9</v>
      </c>
      <c r="D109" s="18">
        <v>5.3635894525942e-11</v>
      </c>
      <c r="E109" s="18">
        <v>4.9778517197069e-11</v>
      </c>
      <c r="F109" s="18">
        <v>6.5808423355328e-11</v>
      </c>
      <c r="G109" s="18">
        <v>5.8565507306435e-11</v>
      </c>
      <c r="H109" s="18">
        <v>7.8795566611377e-11</v>
      </c>
      <c r="I109" s="18">
        <v>7.1332649971727e-11</v>
      </c>
      <c r="J109" s="18">
        <v>4.0499616620568e-11</v>
      </c>
      <c r="K109" s="18">
        <v>5.4447445085655e-11</v>
      </c>
      <c r="L109" s="18">
        <v>6.0206526887449e-11</v>
      </c>
      <c r="M109" s="18">
        <v>5.1865918897351e-11</v>
      </c>
      <c r="N109" s="18">
        <v>5.3954004717948e-11</v>
      </c>
      <c r="O109" s="18">
        <v>6.7632979260009e-11</v>
      </c>
      <c r="P109" s="18">
        <v>4.4298128131351e-11</v>
      </c>
      <c r="Q109" s="18">
        <v>4.9303605155637e-11</v>
      </c>
      <c r="R109" s="18">
        <v>7.1416421219322e-11</v>
      </c>
      <c r="S109" s="18">
        <v>5.0730250545148e-11</v>
      </c>
      <c r="T109" s="18">
        <v>6.1874558367694e-11</v>
      </c>
      <c r="U109" s="18">
        <v>5.8557738594402e-11</v>
      </c>
      <c r="V109" s="18">
        <v>4.7081148587713e-11</v>
      </c>
      <c r="W109" s="18">
        <v>5.2388907185364e-11</v>
      </c>
      <c r="X109" s="18">
        <v>5.8281796543028e-11</v>
      </c>
      <c r="Y109" s="18">
        <v>4.3960230026719e-11</v>
      </c>
      <c r="Z109" s="18">
        <v>4.7605538890965e-11</v>
      </c>
      <c r="AA109" s="18">
        <v>4.6036008097753e-11</v>
      </c>
      <c r="AB109" s="17">
        <v>0.99998755919049</v>
      </c>
      <c r="AC109" s="17">
        <v>0.53583876098693</v>
      </c>
      <c r="AD109" s="17">
        <v>0.032200590457285</v>
      </c>
      <c r="AE109" s="18">
        <v>2.4540876677112e-11</v>
      </c>
      <c r="AF109" s="18">
        <v>1.3834859109383e-12</v>
      </c>
      <c r="AG109" s="18">
        <v>-6.5382978815064e-12</v>
      </c>
      <c r="AH109" s="18">
        <v>2.7300249320867e-12</v>
      </c>
      <c r="AI109" s="18">
        <v>-8.8514064134376e-11</v>
      </c>
      <c r="AJ109" s="18">
        <v>-5.7661652387384e-11</v>
      </c>
      <c r="AK109" s="18">
        <v>-7.7082284268078e-12</v>
      </c>
      <c r="AL109" s="18">
        <v>-3.8240177415833e-11</v>
      </c>
      <c r="AM109" s="18">
        <v>-1.7321012689489e-11</v>
      </c>
      <c r="AN109" s="18">
        <v>-2.6205074031667e-11</v>
      </c>
      <c r="AO109" s="18">
        <v>-3.2181372861232e-11</v>
      </c>
      <c r="AP109" s="18">
        <v>1.7358265292031e-11</v>
      </c>
      <c r="AQ109" s="18">
        <v>-2.5766903245621e-11</v>
      </c>
      <c r="AR109" s="18">
        <v>-3.9411266645668e-11</v>
      </c>
      <c r="AS109" s="18">
        <v>-5.044727054913e-11</v>
      </c>
      <c r="AT109" s="18">
        <v>-3.3111039152664e-11</v>
      </c>
      <c r="AU109" s="18">
        <v>-4.3655457136725e-11</v>
      </c>
      <c r="AV109" s="18">
        <v>-3.1958324056461e-11</v>
      </c>
      <c r="AW109" s="18">
        <v>-9.3172831163112e-12</v>
      </c>
      <c r="AX109" s="18">
        <v>-1.5064789522987e-11</v>
      </c>
      <c r="AY109" s="18">
        <v>-7.31983288884e-12</v>
      </c>
      <c r="AZ109" s="18">
        <v>1.3711466126706e-11</v>
      </c>
      <c r="BA109" s="18">
        <v>1.1622520652322e-11</v>
      </c>
      <c r="BB109" s="18">
        <v>2.4601513148102e-12</v>
      </c>
      <c r="BC109" s="17">
        <v>12172565.898764</v>
      </c>
      <c r="BD109" s="17">
        <v>5534960.0854958</v>
      </c>
      <c r="BE109" s="17">
        <v>0.0042133714401855</v>
      </c>
      <c r="BF109" s="17">
        <v>0.003724919390937</v>
      </c>
      <c r="BG109" s="17">
        <v>0.036676113486175</v>
      </c>
      <c r="BH109" s="17">
        <v>-0.0047480974496952</v>
      </c>
      <c r="BI109" s="17">
        <v>-0.0068957490486896</v>
      </c>
      <c r="BJ109" s="17">
        <v>99.863081446734</v>
      </c>
      <c r="BK109" s="17">
        <v>109.84332087257</v>
      </c>
      <c r="BL109" s="19"/>
    </row>
    <row r="110" spans="1:64">
      <c r="A110" s="17">
        <v>29953287.543047</v>
      </c>
      <c r="B110" s="17">
        <v>0.031965006224137</v>
      </c>
      <c r="C110" s="18">
        <f t="shared" si="3"/>
        <v>1.00415814790904e-9</v>
      </c>
      <c r="D110" s="18">
        <v>5.350704535788e-11</v>
      </c>
      <c r="E110" s="18">
        <v>4.9670333969912e-11</v>
      </c>
      <c r="F110" s="18">
        <v>6.5629825163911e-11</v>
      </c>
      <c r="G110" s="18">
        <v>5.8412972406303e-11</v>
      </c>
      <c r="H110" s="18">
        <v>7.8659196806498e-11</v>
      </c>
      <c r="I110" s="18">
        <v>7.1215802495626e-11</v>
      </c>
      <c r="J110" s="18">
        <v>4.0387241128192e-11</v>
      </c>
      <c r="K110" s="18">
        <v>5.4327889910332e-11</v>
      </c>
      <c r="L110" s="18">
        <v>6.0004207239495e-11</v>
      </c>
      <c r="M110" s="18">
        <v>5.1772164359892e-11</v>
      </c>
      <c r="N110" s="18">
        <v>5.3899216826815e-11</v>
      </c>
      <c r="O110" s="18">
        <v>6.7541312383041e-11</v>
      </c>
      <c r="P110" s="18">
        <v>4.4215467836724e-11</v>
      </c>
      <c r="Q110" s="18">
        <v>4.9208403248474e-11</v>
      </c>
      <c r="R110" s="18">
        <v>7.1288486253375e-11</v>
      </c>
      <c r="S110" s="18">
        <v>5.0655537108384e-11</v>
      </c>
      <c r="T110" s="18">
        <v>6.1693992042281e-11</v>
      </c>
      <c r="U110" s="18">
        <v>5.8416142615641e-11</v>
      </c>
      <c r="V110" s="18">
        <v>4.6952477466931e-11</v>
      </c>
      <c r="W110" s="18">
        <v>5.2219565057131e-11</v>
      </c>
      <c r="X110" s="18">
        <v>5.8140181654562e-11</v>
      </c>
      <c r="Y110" s="18">
        <v>4.3882567742572e-11</v>
      </c>
      <c r="Z110" s="18">
        <v>4.7508254724531e-11</v>
      </c>
      <c r="AA110" s="18">
        <v>4.5941821139008e-11</v>
      </c>
      <c r="AB110" s="17">
        <v>0.9999021894985</v>
      </c>
      <c r="AC110" s="17">
        <v>0.53486799206867</v>
      </c>
      <c r="AD110" s="17">
        <v>0.032472453281665</v>
      </c>
      <c r="AE110" s="18">
        <v>2.4598007158899e-11</v>
      </c>
      <c r="AF110" s="18">
        <v>1.4007317880766e-12</v>
      </c>
      <c r="AG110" s="18">
        <v>-6.4806257547327e-12</v>
      </c>
      <c r="AH110" s="18">
        <v>2.7462657409654e-12</v>
      </c>
      <c r="AI110" s="18">
        <v>-8.8873256801946e-11</v>
      </c>
      <c r="AJ110" s="18">
        <v>-5.7998863534261e-11</v>
      </c>
      <c r="AK110" s="18">
        <v>-7.7895704971933e-12</v>
      </c>
      <c r="AL110" s="18">
        <v>-3.8463343763421e-11</v>
      </c>
      <c r="AM110" s="18">
        <v>-1.7581715533484e-11</v>
      </c>
      <c r="AN110" s="18">
        <v>-2.6297986338004e-11</v>
      </c>
      <c r="AO110" s="18">
        <v>-3.24152649719e-11</v>
      </c>
      <c r="AP110" s="18">
        <v>1.7279336053635e-11</v>
      </c>
      <c r="AQ110" s="18">
        <v>-2.5897637552647e-11</v>
      </c>
      <c r="AR110" s="18">
        <v>-3.9611566175122e-11</v>
      </c>
      <c r="AS110" s="18">
        <v>-5.0741238058871e-11</v>
      </c>
      <c r="AT110" s="18">
        <v>-3.3366148991218e-11</v>
      </c>
      <c r="AU110" s="18">
        <v>-4.3828041659327e-11</v>
      </c>
      <c r="AV110" s="18">
        <v>-3.2037985120803e-11</v>
      </c>
      <c r="AW110" s="18">
        <v>-9.3387254822407e-12</v>
      </c>
      <c r="AX110" s="18">
        <v>-1.5097155004021e-11</v>
      </c>
      <c r="AY110" s="18">
        <v>-7.3308214905336e-12</v>
      </c>
      <c r="AZ110" s="18">
        <v>1.3675426943791e-11</v>
      </c>
      <c r="BA110" s="18">
        <v>1.1601715405109e-11</v>
      </c>
      <c r="BB110" s="18">
        <v>2.4057888621475e-12</v>
      </c>
      <c r="BC110" s="17">
        <v>12152110.295982</v>
      </c>
      <c r="BD110" s="17">
        <v>5541481.7173993</v>
      </c>
      <c r="BE110" s="17">
        <v>0.0042520814867578</v>
      </c>
      <c r="BF110" s="17">
        <v>0.0037560269118318</v>
      </c>
      <c r="BG110" s="17">
        <v>0.036967912229533</v>
      </c>
      <c r="BH110" s="17">
        <v>-0.0052162499446053</v>
      </c>
      <c r="BI110" s="17">
        <v>-0.0077909879029396</v>
      </c>
      <c r="BJ110" s="17">
        <v>99.851983237871</v>
      </c>
      <c r="BK110" s="17">
        <v>109.88871454248</v>
      </c>
      <c r="BL110" s="19"/>
    </row>
    <row r="111" spans="1:64">
      <c r="A111" s="17">
        <v>30245505.135982</v>
      </c>
      <c r="B111" s="17">
        <v>0.032258347737853</v>
      </c>
      <c r="C111" s="18">
        <f t="shared" si="3"/>
        <v>1.00384617767094e-9</v>
      </c>
      <c r="D111" s="18">
        <v>5.341823075561e-11</v>
      </c>
      <c r="E111" s="18">
        <v>4.9594705323779e-11</v>
      </c>
      <c r="F111" s="18">
        <v>6.5499818458497e-11</v>
      </c>
      <c r="G111" s="18">
        <v>5.8307205443617e-11</v>
      </c>
      <c r="H111" s="18">
        <v>7.8570008472702e-11</v>
      </c>
      <c r="I111" s="18">
        <v>7.1144817125531e-11</v>
      </c>
      <c r="J111" s="18">
        <v>4.0306442675589e-11</v>
      </c>
      <c r="K111" s="18">
        <v>5.4247422508514e-11</v>
      </c>
      <c r="L111" s="18">
        <v>5.9864791860491e-11</v>
      </c>
      <c r="M111" s="18">
        <v>5.1712322828339e-11</v>
      </c>
      <c r="N111" s="18">
        <v>5.3872394778876e-11</v>
      </c>
      <c r="O111" s="18">
        <v>6.7484569241251e-11</v>
      </c>
      <c r="P111" s="18">
        <v>4.4164214065249e-11</v>
      </c>
      <c r="Q111" s="18">
        <v>4.9144068985064e-11</v>
      </c>
      <c r="R111" s="18">
        <v>7.1198389673814e-11</v>
      </c>
      <c r="S111" s="18">
        <v>5.0608349305591e-11</v>
      </c>
      <c r="T111" s="18">
        <v>6.1567777746504e-11</v>
      </c>
      <c r="U111" s="18">
        <v>5.8316644954233e-11</v>
      </c>
      <c r="V111" s="18">
        <v>4.6866609773965e-11</v>
      </c>
      <c r="W111" s="18">
        <v>5.2098904925903e-11</v>
      </c>
      <c r="X111" s="18">
        <v>5.8042455757902e-11</v>
      </c>
      <c r="Y111" s="18">
        <v>4.3836532706159e-11</v>
      </c>
      <c r="Z111" s="18">
        <v>4.7440854948478e-11</v>
      </c>
      <c r="AA111" s="18">
        <v>4.5880441176722e-11</v>
      </c>
      <c r="AB111" s="17">
        <v>0.99996174621044</v>
      </c>
      <c r="AC111" s="17">
        <v>0.53438543674667</v>
      </c>
      <c r="AD111" s="17">
        <v>0.03276598869068</v>
      </c>
      <c r="AE111" s="18">
        <v>2.4615687249747e-11</v>
      </c>
      <c r="AF111" s="18">
        <v>1.4142951955878e-12</v>
      </c>
      <c r="AG111" s="18">
        <v>-6.4273592824511e-12</v>
      </c>
      <c r="AH111" s="18">
        <v>2.7827392385856e-12</v>
      </c>
      <c r="AI111" s="18">
        <v>-8.903363885528e-11</v>
      </c>
      <c r="AJ111" s="18">
        <v>-5.8168187896154e-11</v>
      </c>
      <c r="AK111" s="18">
        <v>-7.8399340386547e-12</v>
      </c>
      <c r="AL111" s="18">
        <v>-3.8603813795449e-11</v>
      </c>
      <c r="AM111" s="18">
        <v>-1.7731566222217e-11</v>
      </c>
      <c r="AN111" s="18">
        <v>-2.6325911223311e-11</v>
      </c>
      <c r="AO111" s="18">
        <v>-3.2551638143411e-11</v>
      </c>
      <c r="AP111" s="18">
        <v>1.720952886945e-11</v>
      </c>
      <c r="AQ111" s="18">
        <v>-2.5976327691981e-11</v>
      </c>
      <c r="AR111" s="18">
        <v>-3.9719669366725e-11</v>
      </c>
      <c r="AS111" s="18">
        <v>-5.0898361706879e-11</v>
      </c>
      <c r="AT111" s="18">
        <v>-3.3517557480935e-11</v>
      </c>
      <c r="AU111" s="18">
        <v>-4.3877778116708e-11</v>
      </c>
      <c r="AV111" s="18">
        <v>-3.2060478628654e-11</v>
      </c>
      <c r="AW111" s="18">
        <v>-9.328616727163e-12</v>
      </c>
      <c r="AX111" s="18">
        <v>-1.5118253308859e-11</v>
      </c>
      <c r="AY111" s="18">
        <v>-7.3026547507074e-12</v>
      </c>
      <c r="AZ111" s="18">
        <v>1.3633592122838e-11</v>
      </c>
      <c r="BA111" s="18">
        <v>1.1574820432319e-11</v>
      </c>
      <c r="BB111" s="18">
        <v>2.3673627180142e-12</v>
      </c>
      <c r="BC111" s="17">
        <v>12130186.080128</v>
      </c>
      <c r="BD111" s="17">
        <v>5548507.8087833</v>
      </c>
      <c r="BE111" s="17">
        <v>0.0042937416012531</v>
      </c>
      <c r="BF111" s="17">
        <v>0.0037894639192371</v>
      </c>
      <c r="BG111" s="17">
        <v>0.037282724294193</v>
      </c>
      <c r="BH111" s="17">
        <v>-0.0069893853100211</v>
      </c>
      <c r="BI111" s="17">
        <v>-0.0093013918698443</v>
      </c>
      <c r="BJ111" s="17">
        <v>99.850398442198</v>
      </c>
      <c r="BK111" s="17">
        <v>109.94839861388</v>
      </c>
      <c r="BL111" s="19"/>
    </row>
    <row r="112" spans="1:64">
      <c r="A112" s="17">
        <v>30476305.297516</v>
      </c>
      <c r="B112" s="17">
        <v>0.032489956800073</v>
      </c>
      <c r="C112" s="18">
        <f t="shared" si="3"/>
        <v>1.00350476655053e-9</v>
      </c>
      <c r="D112" s="18">
        <v>5.3330514823946e-11</v>
      </c>
      <c r="E112" s="18">
        <v>4.9521782863467e-11</v>
      </c>
      <c r="F112" s="18">
        <v>6.5369005968419e-11</v>
      </c>
      <c r="G112" s="18">
        <v>5.8199306321009e-11</v>
      </c>
      <c r="H112" s="18">
        <v>7.8495058791033e-11</v>
      </c>
      <c r="I112" s="18">
        <v>7.1076769965624e-11</v>
      </c>
      <c r="J112" s="18">
        <v>4.0227772715975e-11</v>
      </c>
      <c r="K112" s="18">
        <v>5.4172299999194e-11</v>
      </c>
      <c r="L112" s="18">
        <v>5.972706810191e-11</v>
      </c>
      <c r="M112" s="18">
        <v>5.1661234855025e-11</v>
      </c>
      <c r="N112" s="18">
        <v>5.3842784603575e-11</v>
      </c>
      <c r="O112" s="18">
        <v>6.7437280785563e-11</v>
      </c>
      <c r="P112" s="18">
        <v>4.4109928876967e-11</v>
      </c>
      <c r="Q112" s="18">
        <v>4.9083078875811e-11</v>
      </c>
      <c r="R112" s="18">
        <v>7.1105665170328e-11</v>
      </c>
      <c r="S112" s="18">
        <v>5.0560813745888e-11</v>
      </c>
      <c r="T112" s="18">
        <v>6.1437468121128e-11</v>
      </c>
      <c r="U112" s="18">
        <v>5.8222817469708e-11</v>
      </c>
      <c r="V112" s="18">
        <v>4.6782272223513e-11</v>
      </c>
      <c r="W112" s="18">
        <v>5.1984664334619e-11</v>
      </c>
      <c r="X112" s="18">
        <v>5.7952290457012e-11</v>
      </c>
      <c r="Y112" s="18">
        <v>4.3789567524255e-11</v>
      </c>
      <c r="Z112" s="18">
        <v>4.7374536499296e-11</v>
      </c>
      <c r="AA112" s="18">
        <v>4.581858449045e-11</v>
      </c>
      <c r="AB112" s="17">
        <v>0.99970258949516</v>
      </c>
      <c r="AC112" s="17">
        <v>0.53392494772429</v>
      </c>
      <c r="AD112" s="17">
        <v>0.032997769858137</v>
      </c>
      <c r="AE112" s="18">
        <v>2.4618512178076e-11</v>
      </c>
      <c r="AF112" s="18">
        <v>1.4314553450226e-12</v>
      </c>
      <c r="AG112" s="18">
        <v>-6.3871018487802e-12</v>
      </c>
      <c r="AH112" s="18">
        <v>2.808872083911e-12</v>
      </c>
      <c r="AI112" s="18">
        <v>-8.9109380917476e-11</v>
      </c>
      <c r="AJ112" s="18">
        <v>-5.8275434997046e-11</v>
      </c>
      <c r="AK112" s="18">
        <v>-7.892468419689e-12</v>
      </c>
      <c r="AL112" s="18">
        <v>-3.8746221355275e-11</v>
      </c>
      <c r="AM112" s="18">
        <v>-1.7877548465338e-11</v>
      </c>
      <c r="AN112" s="18">
        <v>-2.6337255842386e-11</v>
      </c>
      <c r="AO112" s="18">
        <v>-3.2676957153349e-11</v>
      </c>
      <c r="AP112" s="18">
        <v>1.7139725340355e-11</v>
      </c>
      <c r="AQ112" s="18">
        <v>-2.6064671346323e-11</v>
      </c>
      <c r="AR112" s="18">
        <v>-3.9799913366863e-11</v>
      </c>
      <c r="AS112" s="18">
        <v>-5.1060928069198e-11</v>
      </c>
      <c r="AT112" s="18">
        <v>-3.366353584783e-11</v>
      </c>
      <c r="AU112" s="18">
        <v>-4.3952623561252e-11</v>
      </c>
      <c r="AV112" s="18">
        <v>-3.2073214222045e-11</v>
      </c>
      <c r="AW112" s="18">
        <v>-9.3342221114107e-12</v>
      </c>
      <c r="AX112" s="18">
        <v>-1.5144127578661e-11</v>
      </c>
      <c r="AY112" s="18">
        <v>-7.2823021548836e-12</v>
      </c>
      <c r="AZ112" s="18">
        <v>1.3587870961279e-11</v>
      </c>
      <c r="BA112" s="18">
        <v>1.1531658121164e-11</v>
      </c>
      <c r="BB112" s="18">
        <v>2.3375146960273e-12</v>
      </c>
      <c r="BC112" s="17">
        <v>12112994.781135</v>
      </c>
      <c r="BD112" s="17">
        <v>5554040.4663058</v>
      </c>
      <c r="BE112" s="17">
        <v>0.0043265342685892</v>
      </c>
      <c r="BF112" s="17">
        <v>0.0038157522104864</v>
      </c>
      <c r="BG112" s="17">
        <v>0.037531120634305</v>
      </c>
      <c r="BH112" s="17">
        <v>-0.0095235350630888</v>
      </c>
      <c r="BI112" s="17">
        <v>-0.012094755931967</v>
      </c>
      <c r="BJ112" s="17">
        <v>99.851162550705</v>
      </c>
      <c r="BK112" s="17">
        <v>109.99826060291</v>
      </c>
      <c r="BL112" s="19"/>
    </row>
    <row r="113" spans="1:64">
      <c r="A113" s="17">
        <v>30703289.039801</v>
      </c>
      <c r="B113" s="17">
        <v>0.032717679252342</v>
      </c>
      <c r="C113" s="18">
        <f t="shared" si="3"/>
        <v>1.00325446208861e-9</v>
      </c>
      <c r="D113" s="18">
        <v>5.325055058446e-11</v>
      </c>
      <c r="E113" s="18">
        <v>4.9454623013296e-11</v>
      </c>
      <c r="F113" s="18">
        <v>6.5261896814143e-11</v>
      </c>
      <c r="G113" s="18">
        <v>5.8107135250496e-11</v>
      </c>
      <c r="H113" s="18">
        <v>7.8392101931482e-11</v>
      </c>
      <c r="I113" s="18">
        <v>7.0998580259973e-11</v>
      </c>
      <c r="J113" s="18">
        <v>4.0157006262507e-11</v>
      </c>
      <c r="K113" s="18">
        <v>5.4097200942269e-11</v>
      </c>
      <c r="L113" s="18">
        <v>5.9603278037042e-11</v>
      </c>
      <c r="M113" s="18">
        <v>5.1597059414073e-11</v>
      </c>
      <c r="N113" s="18">
        <v>5.380056547679e-11</v>
      </c>
      <c r="O113" s="18">
        <v>6.7368440480128e-11</v>
      </c>
      <c r="P113" s="18">
        <v>4.405786639169e-11</v>
      </c>
      <c r="Q113" s="18">
        <v>4.9020141858688e-11</v>
      </c>
      <c r="R113" s="18">
        <v>7.1026372018045e-11</v>
      </c>
      <c r="S113" s="18">
        <v>5.0512220910284e-11</v>
      </c>
      <c r="T113" s="18">
        <v>6.1329914199472e-11</v>
      </c>
      <c r="U113" s="18">
        <v>5.8127979130729e-11</v>
      </c>
      <c r="V113" s="18">
        <v>4.6702064070306e-11</v>
      </c>
      <c r="W113" s="18">
        <v>5.1880339713878e-11</v>
      </c>
      <c r="X113" s="18">
        <v>5.7862157876979e-11</v>
      </c>
      <c r="Y113" s="18">
        <v>4.3737098828456e-11</v>
      </c>
      <c r="Z113" s="18">
        <v>4.731291689839e-11</v>
      </c>
      <c r="AA113" s="18">
        <v>4.5759041126717e-11</v>
      </c>
      <c r="AB113" s="17">
        <v>0.99988256348016</v>
      </c>
      <c r="AC113" s="17">
        <v>0.53325630645153</v>
      </c>
      <c r="AD113" s="17">
        <v>0.033225633693278</v>
      </c>
      <c r="AE113" s="18">
        <v>2.4671163457669e-11</v>
      </c>
      <c r="AF113" s="18">
        <v>1.4433077189199e-12</v>
      </c>
      <c r="AG113" s="18">
        <v>-6.349122513163e-12</v>
      </c>
      <c r="AH113" s="18">
        <v>2.823807349725e-12</v>
      </c>
      <c r="AI113" s="18">
        <v>-8.9454238752999e-11</v>
      </c>
      <c r="AJ113" s="18">
        <v>-5.8595735270704e-11</v>
      </c>
      <c r="AK113" s="18">
        <v>-7.9399107836135e-12</v>
      </c>
      <c r="AL113" s="18">
        <v>-3.8883020376943e-11</v>
      </c>
      <c r="AM113" s="18">
        <v>-1.804890749249e-11</v>
      </c>
      <c r="AN113" s="18">
        <v>-2.6433107123229e-11</v>
      </c>
      <c r="AO113" s="18">
        <v>-3.2848375615178e-11</v>
      </c>
      <c r="AP113" s="18">
        <v>1.7087228608122e-11</v>
      </c>
      <c r="AQ113" s="18">
        <v>-2.6144532307431e-11</v>
      </c>
      <c r="AR113" s="18">
        <v>-3.9966979829826e-11</v>
      </c>
      <c r="AS113" s="18">
        <v>-5.1253568517479e-11</v>
      </c>
      <c r="AT113" s="18">
        <v>-3.3823074799546e-11</v>
      </c>
      <c r="AU113" s="18">
        <v>-4.4053441729751e-11</v>
      </c>
      <c r="AV113" s="18">
        <v>-3.2146285287184e-11</v>
      </c>
      <c r="AW113" s="18">
        <v>-9.344532509873e-12</v>
      </c>
      <c r="AX113" s="18">
        <v>-1.5159984545199e-11</v>
      </c>
      <c r="AY113" s="18">
        <v>-7.2987542362312e-12</v>
      </c>
      <c r="AZ113" s="18">
        <v>1.3577021498415e-11</v>
      </c>
      <c r="BA113" s="18">
        <v>1.1528739766048e-11</v>
      </c>
      <c r="BB113" s="18">
        <v>2.2962123581623e-12</v>
      </c>
      <c r="BC113" s="17">
        <v>12096191.359016</v>
      </c>
      <c r="BD113" s="17">
        <v>5559464.8331537</v>
      </c>
      <c r="BE113" s="17">
        <v>0.0043587313126685</v>
      </c>
      <c r="BF113" s="17">
        <v>0.003841537775185</v>
      </c>
      <c r="BG113" s="17">
        <v>0.037775152751959</v>
      </c>
      <c r="BH113" s="17">
        <v>-0.00677419540164</v>
      </c>
      <c r="BI113" s="17">
        <v>-0.0094669096560988</v>
      </c>
      <c r="BJ113" s="17">
        <v>99.847792824009</v>
      </c>
      <c r="BK113" s="17">
        <v>110.03888964317</v>
      </c>
      <c r="BL113" s="19"/>
    </row>
    <row r="114" spans="1:64">
      <c r="A114" s="17">
        <v>30872066.99257</v>
      </c>
      <c r="B114" s="17">
        <v>0.032886996917621</v>
      </c>
      <c r="C114" s="18">
        <f t="shared" si="3"/>
        <v>1.00319776665818e-9</v>
      </c>
      <c r="D114" s="18">
        <v>5.3204883036807e-11</v>
      </c>
      <c r="E114" s="18">
        <v>4.9415156236493e-11</v>
      </c>
      <c r="F114" s="18">
        <v>6.5192296796269e-11</v>
      </c>
      <c r="G114" s="18">
        <v>5.805100799713e-11</v>
      </c>
      <c r="H114" s="18">
        <v>7.8349703439913e-11</v>
      </c>
      <c r="I114" s="18">
        <v>7.0966600627634e-11</v>
      </c>
      <c r="J114" s="18">
        <v>4.0113534533513e-11</v>
      </c>
      <c r="K114" s="18">
        <v>5.4054174676858e-11</v>
      </c>
      <c r="L114" s="18">
        <v>5.9528234376427e-11</v>
      </c>
      <c r="M114" s="18">
        <v>5.1569324107826e-11</v>
      </c>
      <c r="N114" s="18">
        <v>5.3788947445086e-11</v>
      </c>
      <c r="O114" s="18">
        <v>6.7342495393278e-11</v>
      </c>
      <c r="P114" s="18">
        <v>4.403104423302e-11</v>
      </c>
      <c r="Q114" s="18">
        <v>4.8990018302865e-11</v>
      </c>
      <c r="R114" s="18">
        <v>7.0978582804171e-11</v>
      </c>
      <c r="S114" s="18">
        <v>5.0488171514064e-11</v>
      </c>
      <c r="T114" s="18">
        <v>6.1262649654303e-11</v>
      </c>
      <c r="U114" s="18">
        <v>5.8075675396491e-11</v>
      </c>
      <c r="V114" s="18">
        <v>4.6656766086186e-11</v>
      </c>
      <c r="W114" s="18">
        <v>5.1815064142045e-11</v>
      </c>
      <c r="X114" s="18">
        <v>5.7811270303974e-11</v>
      </c>
      <c r="Y114" s="18">
        <v>4.3713759596348e-11</v>
      </c>
      <c r="Z114" s="18">
        <v>4.727956282517e-11</v>
      </c>
      <c r="AA114" s="18">
        <v>4.5727643361438e-11</v>
      </c>
      <c r="AB114" s="17">
        <v>0.99995409502353</v>
      </c>
      <c r="AC114" s="17">
        <v>0.53301251742181</v>
      </c>
      <c r="AD114" s="17">
        <v>0.033395071630621</v>
      </c>
      <c r="AE114" s="18">
        <v>2.4672269779387e-11</v>
      </c>
      <c r="AF114" s="18">
        <v>1.4503807893945e-12</v>
      </c>
      <c r="AG114" s="18">
        <v>-6.3189576602642e-12</v>
      </c>
      <c r="AH114" s="18">
        <v>2.8462432386695e-12</v>
      </c>
      <c r="AI114" s="18">
        <v>-8.9492872651752e-11</v>
      </c>
      <c r="AJ114" s="18">
        <v>-5.8636190096872e-11</v>
      </c>
      <c r="AK114" s="18">
        <v>-7.9705578729681e-12</v>
      </c>
      <c r="AL114" s="18">
        <v>-3.8958569378299e-11</v>
      </c>
      <c r="AM114" s="18">
        <v>-1.8124014040363e-11</v>
      </c>
      <c r="AN114" s="18">
        <v>-2.6433882471854e-11</v>
      </c>
      <c r="AO114" s="18">
        <v>-3.2906424233035e-11</v>
      </c>
      <c r="AP114" s="18">
        <v>1.7056304123786e-11</v>
      </c>
      <c r="AQ114" s="18">
        <v>-2.618597601382e-11</v>
      </c>
      <c r="AR114" s="18">
        <v>-4.0008767234671e-11</v>
      </c>
      <c r="AS114" s="18">
        <v>-5.1336273563369e-11</v>
      </c>
      <c r="AT114" s="18">
        <v>-3.3902741948375e-11</v>
      </c>
      <c r="AU114" s="18">
        <v>-4.4079632363085e-11</v>
      </c>
      <c r="AV114" s="18">
        <v>-3.2146911445405e-11</v>
      </c>
      <c r="AW114" s="18">
        <v>-9.3382412413613e-12</v>
      </c>
      <c r="AX114" s="18">
        <v>-1.5173909386203e-11</v>
      </c>
      <c r="AY114" s="18">
        <v>-7.276947463348e-12</v>
      </c>
      <c r="AZ114" s="18">
        <v>1.3548347921741e-11</v>
      </c>
      <c r="BA114" s="18">
        <v>1.1516315903045e-11</v>
      </c>
      <c r="BB114" s="18">
        <v>2.279481766514e-12</v>
      </c>
      <c r="BC114" s="17">
        <v>12083767.275082</v>
      </c>
      <c r="BD114" s="17">
        <v>5563520.2916854</v>
      </c>
      <c r="BE114" s="17">
        <v>0.0043825747744861</v>
      </c>
      <c r="BF114" s="17">
        <v>0.0038606158162239</v>
      </c>
      <c r="BG114" s="17">
        <v>0.037956518815512</v>
      </c>
      <c r="BH114" s="17">
        <v>-0.0079090163372089</v>
      </c>
      <c r="BI114" s="17">
        <v>-0.010542537931944</v>
      </c>
      <c r="BJ114" s="17">
        <v>99.847398179821</v>
      </c>
      <c r="BK114" s="17">
        <v>110.0731093787</v>
      </c>
      <c r="BL114" s="19"/>
    </row>
    <row r="115" spans="1:64">
      <c r="A115" s="17">
        <v>31206408.07996</v>
      </c>
      <c r="B115" s="17">
        <v>0.033222326081706</v>
      </c>
      <c r="C115" s="18">
        <f t="shared" si="3"/>
        <v>1.00295529545206e-9</v>
      </c>
      <c r="D115" s="18">
        <v>5.3105731800465e-11</v>
      </c>
      <c r="E115" s="18">
        <v>4.9332085168839e-11</v>
      </c>
      <c r="F115" s="18">
        <v>6.5048905743059e-11</v>
      </c>
      <c r="G115" s="18">
        <v>5.7931282837549e-11</v>
      </c>
      <c r="H115" s="18">
        <v>7.8251032957967e-11</v>
      </c>
      <c r="I115" s="18">
        <v>7.0884590332436e-11</v>
      </c>
      <c r="J115" s="18">
        <v>4.0023803011781e-11</v>
      </c>
      <c r="K115" s="18">
        <v>5.396593848442e-11</v>
      </c>
      <c r="L115" s="18">
        <v>5.9373255707195e-11</v>
      </c>
      <c r="M115" s="18">
        <v>5.1505902362869e-11</v>
      </c>
      <c r="N115" s="18">
        <v>5.3746712906403e-11</v>
      </c>
      <c r="O115" s="18">
        <v>6.727868012059e-11</v>
      </c>
      <c r="P115" s="18">
        <v>4.3965966073117e-11</v>
      </c>
      <c r="Q115" s="18">
        <v>4.8917653307194e-11</v>
      </c>
      <c r="R115" s="18">
        <v>7.0873489692077e-11</v>
      </c>
      <c r="S115" s="18">
        <v>5.0431828139609e-11</v>
      </c>
      <c r="T115" s="18">
        <v>6.1120647901562e-11</v>
      </c>
      <c r="U115" s="18">
        <v>5.7964124596901e-11</v>
      </c>
      <c r="V115" s="18">
        <v>4.6559972276077e-11</v>
      </c>
      <c r="W115" s="18">
        <v>5.1685198142901e-11</v>
      </c>
      <c r="X115" s="18">
        <v>5.7706034915084e-11</v>
      </c>
      <c r="Y115" s="18">
        <v>4.3654380323137e-11</v>
      </c>
      <c r="Z115" s="18">
        <v>4.72035620588e-11</v>
      </c>
      <c r="AA115" s="18">
        <v>4.5654492479475e-11</v>
      </c>
      <c r="AB115" s="17">
        <v>0.99998201169662</v>
      </c>
      <c r="AC115" s="17">
        <v>0.5323769557599</v>
      </c>
      <c r="AD115" s="17">
        <v>0.033730644175789</v>
      </c>
      <c r="AE115" s="18">
        <v>2.469654785849e-11</v>
      </c>
      <c r="AF115" s="18">
        <v>1.4707384392063e-12</v>
      </c>
      <c r="AG115" s="18">
        <v>-6.2735716036586e-12</v>
      </c>
      <c r="AH115" s="18">
        <v>2.8747033956508e-12</v>
      </c>
      <c r="AI115" s="18">
        <v>-8.971132262413e-11</v>
      </c>
      <c r="AJ115" s="18">
        <v>-5.8854379551644e-11</v>
      </c>
      <c r="AK115" s="18">
        <v>-8.0301946756703e-12</v>
      </c>
      <c r="AL115" s="18">
        <v>-3.9127602905513e-11</v>
      </c>
      <c r="AM115" s="18">
        <v>-1.8303032018677e-11</v>
      </c>
      <c r="AN115" s="18">
        <v>-2.6480220498393e-11</v>
      </c>
      <c r="AO115" s="18">
        <v>-3.307782758646e-11</v>
      </c>
      <c r="AP115" s="18">
        <v>1.6982918103886e-11</v>
      </c>
      <c r="AQ115" s="18">
        <v>-2.6287595588723e-11</v>
      </c>
      <c r="AR115" s="18">
        <v>-4.0136526769364e-11</v>
      </c>
      <c r="AS115" s="18">
        <v>-5.154775532798e-11</v>
      </c>
      <c r="AT115" s="18">
        <v>-3.4078155532612e-11</v>
      </c>
      <c r="AU115" s="18">
        <v>-4.4174781017831e-11</v>
      </c>
      <c r="AV115" s="18">
        <v>-3.2192055956947e-11</v>
      </c>
      <c r="AW115" s="18">
        <v>-9.3454007585509e-12</v>
      </c>
      <c r="AX115" s="18">
        <v>-1.5201936843629e-11</v>
      </c>
      <c r="AY115" s="18">
        <v>-7.2583395199502e-12</v>
      </c>
      <c r="AZ115" s="18">
        <v>1.3510553338408e-11</v>
      </c>
      <c r="BA115" s="18">
        <v>1.1481280776436e-11</v>
      </c>
      <c r="BB115" s="18">
        <v>2.2431001339151e-12</v>
      </c>
      <c r="BC115" s="17">
        <v>12059309.728461</v>
      </c>
      <c r="BD115" s="17">
        <v>5571509.6621624</v>
      </c>
      <c r="BE115" s="17">
        <v>0.0044296968765283</v>
      </c>
      <c r="BF115" s="17">
        <v>0.0038982838050843</v>
      </c>
      <c r="BG115" s="17">
        <v>0.038315455225302</v>
      </c>
      <c r="BH115" s="17">
        <v>-0.0096382597773924</v>
      </c>
      <c r="BI115" s="17">
        <v>-0.01201028598979</v>
      </c>
      <c r="BJ115" s="17">
        <v>99.848016008644</v>
      </c>
      <c r="BK115" s="17">
        <v>110.1423376965</v>
      </c>
      <c r="BL115" s="19"/>
    </row>
    <row r="116" spans="1:64">
      <c r="A116" s="17">
        <v>31346777.84209</v>
      </c>
      <c r="B116" s="17">
        <v>0.033363075694932</v>
      </c>
      <c r="C116" s="18">
        <f t="shared" si="3"/>
        <v>1.00270607494261e-9</v>
      </c>
      <c r="D116" s="18">
        <v>5.3038243084817e-11</v>
      </c>
      <c r="E116" s="18">
        <v>4.9277704386225e-11</v>
      </c>
      <c r="F116" s="18">
        <v>6.4956264080843e-11</v>
      </c>
      <c r="G116" s="18">
        <v>5.7852270602337e-11</v>
      </c>
      <c r="H116" s="18">
        <v>7.8178244784721e-11</v>
      </c>
      <c r="I116" s="18">
        <v>7.0824446832555e-11</v>
      </c>
      <c r="J116" s="18">
        <v>3.9963934220557e-11</v>
      </c>
      <c r="K116" s="18">
        <v>5.3906292090769e-11</v>
      </c>
      <c r="L116" s="18">
        <v>5.9268600024287e-11</v>
      </c>
      <c r="M116" s="18">
        <v>5.1459644805664e-11</v>
      </c>
      <c r="N116" s="18">
        <v>5.3718520767355e-11</v>
      </c>
      <c r="O116" s="18">
        <v>6.7229852537442e-11</v>
      </c>
      <c r="P116" s="18">
        <v>4.3925469879389e-11</v>
      </c>
      <c r="Q116" s="18">
        <v>4.8868140705048e-11</v>
      </c>
      <c r="R116" s="18">
        <v>7.0807650650345e-11</v>
      </c>
      <c r="S116" s="18">
        <v>5.0392452238505e-11</v>
      </c>
      <c r="T116" s="18">
        <v>6.1027356366856e-11</v>
      </c>
      <c r="U116" s="18">
        <v>5.7888113101924e-11</v>
      </c>
      <c r="V116" s="18">
        <v>4.6493696062307e-11</v>
      </c>
      <c r="W116" s="18">
        <v>5.1597968688013e-11</v>
      </c>
      <c r="X116" s="18">
        <v>5.7633888352414e-11</v>
      </c>
      <c r="Y116" s="18">
        <v>4.3615679529232e-11</v>
      </c>
      <c r="Z116" s="18">
        <v>4.7153956931687e-11</v>
      </c>
      <c r="AA116" s="18">
        <v>4.5606770912848e-11</v>
      </c>
      <c r="AB116" s="17">
        <v>0.99985923671289</v>
      </c>
      <c r="AC116" s="17">
        <v>0.53188998185542</v>
      </c>
      <c r="AD116" s="17">
        <v>0.033871489238674</v>
      </c>
      <c r="AE116" s="18">
        <v>2.4723767980438e-11</v>
      </c>
      <c r="AF116" s="18">
        <v>1.4792838138294e-12</v>
      </c>
      <c r="AG116" s="18">
        <v>-6.235624500121e-12</v>
      </c>
      <c r="AH116" s="18">
        <v>2.8932246466685e-12</v>
      </c>
      <c r="AI116" s="18">
        <v>-8.9893622469386e-11</v>
      </c>
      <c r="AJ116" s="18">
        <v>-5.9044669468547e-11</v>
      </c>
      <c r="AK116" s="18">
        <v>-8.0732537790996e-12</v>
      </c>
      <c r="AL116" s="18">
        <v>-3.9236669632046e-11</v>
      </c>
      <c r="AM116" s="18">
        <v>-1.8435613942829e-11</v>
      </c>
      <c r="AN116" s="18">
        <v>-2.653117644045e-11</v>
      </c>
      <c r="AO116" s="18">
        <v>-3.3197881334345e-11</v>
      </c>
      <c r="AP116" s="18">
        <v>1.6939005965427e-11</v>
      </c>
      <c r="AQ116" s="18">
        <v>-2.6354384048013e-11</v>
      </c>
      <c r="AR116" s="18">
        <v>-4.0249674155538e-11</v>
      </c>
      <c r="AS116" s="18">
        <v>-5.169122276928e-11</v>
      </c>
      <c r="AT116" s="18">
        <v>-3.4209457476775e-11</v>
      </c>
      <c r="AU116" s="18">
        <v>-4.4251580143325e-11</v>
      </c>
      <c r="AV116" s="18">
        <v>-3.2224542538016e-11</v>
      </c>
      <c r="AW116" s="18">
        <v>-9.3537203343937e-12</v>
      </c>
      <c r="AX116" s="18">
        <v>-1.5217067325349e-11</v>
      </c>
      <c r="AY116" s="18">
        <v>-7.2640804048491e-12</v>
      </c>
      <c r="AZ116" s="18">
        <v>1.3487569169734e-11</v>
      </c>
      <c r="BA116" s="18">
        <v>1.1472109248386e-11</v>
      </c>
      <c r="BB116" s="18">
        <v>2.2112857106801e-12</v>
      </c>
      <c r="BC116" s="17">
        <v>12049109.937529</v>
      </c>
      <c r="BD116" s="17">
        <v>5574858.383083</v>
      </c>
      <c r="BE116" s="17">
        <v>0.0044494263243992</v>
      </c>
      <c r="BF116" s="17">
        <v>0.0039140384318911</v>
      </c>
      <c r="BG116" s="17">
        <v>0.038466003398534</v>
      </c>
      <c r="BH116" s="17">
        <v>-0.0084018113538198</v>
      </c>
      <c r="BI116" s="17">
        <v>-0.011312374369096</v>
      </c>
      <c r="BJ116" s="17">
        <v>99.845106868349</v>
      </c>
      <c r="BK116" s="17">
        <v>110.16653327073</v>
      </c>
      <c r="BL116" s="19"/>
    </row>
    <row r="117" spans="1:64">
      <c r="A117" s="17">
        <v>31603646.606051</v>
      </c>
      <c r="B117" s="17">
        <v>0.03362061646346</v>
      </c>
      <c r="C117" s="18">
        <f t="shared" si="3"/>
        <v>1.00261613968407e-9</v>
      </c>
      <c r="D117" s="18">
        <v>5.2962397998535e-11</v>
      </c>
      <c r="E117" s="18">
        <v>4.9215286846277e-11</v>
      </c>
      <c r="F117" s="18">
        <v>6.4844989581333e-11</v>
      </c>
      <c r="G117" s="18">
        <v>5.7760994316479e-11</v>
      </c>
      <c r="H117" s="18">
        <v>7.8108728431832e-11</v>
      </c>
      <c r="I117" s="18">
        <v>7.0766394402183e-11</v>
      </c>
      <c r="J117" s="18">
        <v>3.9894077584543e-11</v>
      </c>
      <c r="K117" s="18">
        <v>5.3839581767262e-11</v>
      </c>
      <c r="L117" s="18">
        <v>5.9149255784894e-11</v>
      </c>
      <c r="M117" s="18">
        <v>5.1415300661101e-11</v>
      </c>
      <c r="N117" s="18">
        <v>5.369362608905e-11</v>
      </c>
      <c r="O117" s="18">
        <v>6.7185487956547e-11</v>
      </c>
      <c r="P117" s="18">
        <v>4.3880188444883e-11</v>
      </c>
      <c r="Q117" s="18">
        <v>4.8815515786905e-11</v>
      </c>
      <c r="R117" s="18">
        <v>7.0729054767787e-11</v>
      </c>
      <c r="S117" s="18">
        <v>5.0351505553666e-11</v>
      </c>
      <c r="T117" s="18">
        <v>6.0918501758741e-11</v>
      </c>
      <c r="U117" s="18">
        <v>5.7803222690572e-11</v>
      </c>
      <c r="V117" s="18">
        <v>4.6420762990258e-11</v>
      </c>
      <c r="W117" s="18">
        <v>5.1496400194297e-11</v>
      </c>
      <c r="X117" s="18">
        <v>5.7553747235519e-11</v>
      </c>
      <c r="Y117" s="18">
        <v>4.3575364115571e-11</v>
      </c>
      <c r="Z117" s="18">
        <v>4.7098098640106e-11</v>
      </c>
      <c r="AA117" s="18">
        <v>4.5553774154655e-11</v>
      </c>
      <c r="AB117" s="17">
        <v>0.99994491683432</v>
      </c>
      <c r="AC117" s="17">
        <v>0.53146735341523</v>
      </c>
      <c r="AD117" s="17">
        <v>0.034129224724287</v>
      </c>
      <c r="AE117" s="18">
        <v>2.4732172199372e-11</v>
      </c>
      <c r="AF117" s="18">
        <v>1.4928634151526e-12</v>
      </c>
      <c r="AG117" s="18">
        <v>-6.189132361968e-12</v>
      </c>
      <c r="AH117" s="18">
        <v>2.9267302400012e-12</v>
      </c>
      <c r="AI117" s="18">
        <v>-8.9993359277041e-11</v>
      </c>
      <c r="AJ117" s="18">
        <v>-5.9153632394192e-11</v>
      </c>
      <c r="AK117" s="18">
        <v>-8.1210819590677e-12</v>
      </c>
      <c r="AL117" s="18">
        <v>-3.9359342983505e-11</v>
      </c>
      <c r="AM117" s="18">
        <v>-1.8560799863364e-11</v>
      </c>
      <c r="AN117" s="18">
        <v>-2.6544802959785e-11</v>
      </c>
      <c r="AO117" s="18">
        <v>-3.3308209017787e-11</v>
      </c>
      <c r="AP117" s="18">
        <v>1.6886032222333e-11</v>
      </c>
      <c r="AQ117" s="18">
        <v>-2.6424483614425e-11</v>
      </c>
      <c r="AR117" s="18">
        <v>-4.0329726358075e-11</v>
      </c>
      <c r="AS117" s="18">
        <v>-5.1831985656504e-11</v>
      </c>
      <c r="AT117" s="18">
        <v>-3.4341252418064e-11</v>
      </c>
      <c r="AU117" s="18">
        <v>-4.430374177665e-11</v>
      </c>
      <c r="AV117" s="18">
        <v>-3.223718824766e-11</v>
      </c>
      <c r="AW117" s="18">
        <v>-9.3500286742936e-12</v>
      </c>
      <c r="AX117" s="18">
        <v>-1.5238103387918e-11</v>
      </c>
      <c r="AY117" s="18">
        <v>-7.2378579886071e-12</v>
      </c>
      <c r="AZ117" s="18">
        <v>1.3448038055646e-11</v>
      </c>
      <c r="BA117" s="18">
        <v>1.1446452968267e-11</v>
      </c>
      <c r="BB117" s="18">
        <v>2.1823623098984e-12</v>
      </c>
      <c r="BC117" s="17">
        <v>12030539.164464</v>
      </c>
      <c r="BD117" s="17">
        <v>5580985.7101581</v>
      </c>
      <c r="BE117" s="17">
        <v>0.0044854225539304</v>
      </c>
      <c r="BF117" s="17">
        <v>0.0039427590143988</v>
      </c>
      <c r="BG117" s="17">
        <v>0.038741347224561</v>
      </c>
      <c r="BH117" s="17">
        <v>-0.011186158648596</v>
      </c>
      <c r="BI117" s="17">
        <v>-0.014079327794407</v>
      </c>
      <c r="BJ117" s="17">
        <v>99.845355168635</v>
      </c>
      <c r="BK117" s="17">
        <v>110.22026138151</v>
      </c>
      <c r="BL117" s="19"/>
    </row>
    <row r="118" spans="1:64">
      <c r="A118" s="17">
        <v>31900508.690427</v>
      </c>
      <c r="B118" s="17">
        <v>0.033918206469972</v>
      </c>
      <c r="C118" s="18">
        <f t="shared" si="3"/>
        <v>1.00245205492486e-9</v>
      </c>
      <c r="D118" s="18">
        <v>5.2875960404711e-11</v>
      </c>
      <c r="E118" s="18">
        <v>4.9145636365226e-11</v>
      </c>
      <c r="F118" s="18">
        <v>6.4720454667722e-11</v>
      </c>
      <c r="G118" s="18">
        <v>5.7658423687218e-11</v>
      </c>
      <c r="H118" s="18">
        <v>7.8021735907282e-11</v>
      </c>
      <c r="I118" s="18">
        <v>7.0695195070121e-11</v>
      </c>
      <c r="J118" s="18">
        <v>3.9815218073941e-11</v>
      </c>
      <c r="K118" s="18">
        <v>5.3764864015191e-11</v>
      </c>
      <c r="L118" s="18">
        <v>5.9014061071796e-11</v>
      </c>
      <c r="M118" s="18">
        <v>5.1360697713996e-11</v>
      </c>
      <c r="N118" s="18">
        <v>5.3658403508079e-11</v>
      </c>
      <c r="O118" s="18">
        <v>6.712896133018e-11</v>
      </c>
      <c r="P118" s="18">
        <v>4.3824863461427e-11</v>
      </c>
      <c r="Q118" s="18">
        <v>4.8750460495247e-11</v>
      </c>
      <c r="R118" s="18">
        <v>7.0638471972486e-11</v>
      </c>
      <c r="S118" s="18">
        <v>5.0305117585145e-11</v>
      </c>
      <c r="T118" s="18">
        <v>6.079537783944e-11</v>
      </c>
      <c r="U118" s="18">
        <v>5.7705070380829e-11</v>
      </c>
      <c r="V118" s="18">
        <v>4.6336207253427e-11</v>
      </c>
      <c r="W118" s="18">
        <v>5.1383922455539e-11</v>
      </c>
      <c r="X118" s="18">
        <v>5.7463897339761e-11</v>
      </c>
      <c r="Y118" s="18">
        <v>4.35253928832e-11</v>
      </c>
      <c r="Z118" s="18">
        <v>4.7031636843887e-11</v>
      </c>
      <c r="AA118" s="18">
        <v>4.5490259471656e-11</v>
      </c>
      <c r="AB118" s="17">
        <v>0.99997840003837</v>
      </c>
      <c r="AC118" s="17">
        <v>0.53093619058992</v>
      </c>
      <c r="AD118" s="17">
        <v>0.034427014859509</v>
      </c>
      <c r="AE118" s="18">
        <v>2.4745264692788e-11</v>
      </c>
      <c r="AF118" s="18">
        <v>1.5131624169606e-12</v>
      </c>
      <c r="AG118" s="18">
        <v>-6.1502007213526e-12</v>
      </c>
      <c r="AH118" s="18">
        <v>2.9571563368523e-12</v>
      </c>
      <c r="AI118" s="18">
        <v>-9.0167846008958e-11</v>
      </c>
      <c r="AJ118" s="18">
        <v>-5.9326572189858e-11</v>
      </c>
      <c r="AK118" s="18">
        <v>-8.1751475008418e-12</v>
      </c>
      <c r="AL118" s="18">
        <v>-3.9505063333005e-11</v>
      </c>
      <c r="AM118" s="18">
        <v>-1.8715125731314e-11</v>
      </c>
      <c r="AN118" s="18">
        <v>-2.6580582832114e-11</v>
      </c>
      <c r="AO118" s="18">
        <v>-3.3451829583354e-11</v>
      </c>
      <c r="AP118" s="18">
        <v>1.6820908098772e-11</v>
      </c>
      <c r="AQ118" s="18">
        <v>-2.6514500913778e-11</v>
      </c>
      <c r="AR118" s="18">
        <v>-4.0434553597214e-11</v>
      </c>
      <c r="AS118" s="18">
        <v>-5.2016941069999e-11</v>
      </c>
      <c r="AT118" s="18">
        <v>-3.4483498607113e-11</v>
      </c>
      <c r="AU118" s="18">
        <v>-4.4378741122362e-11</v>
      </c>
      <c r="AV118" s="18">
        <v>-3.2268137306217e-11</v>
      </c>
      <c r="AW118" s="18">
        <v>-9.3546971129023e-12</v>
      </c>
      <c r="AX118" s="18">
        <v>-1.526205917676e-11</v>
      </c>
      <c r="AY118" s="18">
        <v>-7.2197982817193e-12</v>
      </c>
      <c r="AZ118" s="18">
        <v>1.3411464163544e-11</v>
      </c>
      <c r="BA118" s="18">
        <v>1.1416103217748e-11</v>
      </c>
      <c r="BB118" s="18">
        <v>2.1525009341469e-12</v>
      </c>
      <c r="BC118" s="17">
        <v>12009230.781373</v>
      </c>
      <c r="BD118" s="17">
        <v>5588056.4810814</v>
      </c>
      <c r="BE118" s="17">
        <v>0.004526911627092</v>
      </c>
      <c r="BF118" s="17">
        <v>0.00397582595092</v>
      </c>
      <c r="BG118" s="17">
        <v>0.039059230808005</v>
      </c>
      <c r="BH118" s="17">
        <v>-0.0078881721706552</v>
      </c>
      <c r="BI118" s="17">
        <v>-0.010869733479909</v>
      </c>
      <c r="BJ118" s="17">
        <v>99.84211575065</v>
      </c>
      <c r="BK118" s="17">
        <v>110.273259988</v>
      </c>
      <c r="BL118" s="19"/>
    </row>
    <row r="119" spans="1:64">
      <c r="A119" s="17">
        <v>32060234.29936</v>
      </c>
      <c r="B119" s="17">
        <v>0.034078305921264</v>
      </c>
      <c r="C119" s="18">
        <f t="shared" si="3"/>
        <v>1.00234052861967e-9</v>
      </c>
      <c r="D119" s="18">
        <v>5.2808417889492e-11</v>
      </c>
      <c r="E119" s="18">
        <v>4.9089024596867e-11</v>
      </c>
      <c r="F119" s="18">
        <v>6.4626894677266e-11</v>
      </c>
      <c r="G119" s="18">
        <v>5.75776356373e-11</v>
      </c>
      <c r="H119" s="18">
        <v>7.7945283159632e-11</v>
      </c>
      <c r="I119" s="18">
        <v>7.0637276249615e-11</v>
      </c>
      <c r="J119" s="18">
        <v>3.9753583795878e-11</v>
      </c>
      <c r="K119" s="18">
        <v>5.3702437023272e-11</v>
      </c>
      <c r="L119" s="18">
        <v>5.8906788114211e-11</v>
      </c>
      <c r="M119" s="18">
        <v>5.1316796037797e-11</v>
      </c>
      <c r="N119" s="18">
        <v>5.3625250163059e-11</v>
      </c>
      <c r="O119" s="18">
        <v>6.7078955193427e-11</v>
      </c>
      <c r="P119" s="18">
        <v>4.378108361961e-11</v>
      </c>
      <c r="Q119" s="18">
        <v>4.8703977520855e-11</v>
      </c>
      <c r="R119" s="18">
        <v>7.0569503167322e-11</v>
      </c>
      <c r="S119" s="18">
        <v>5.0262577952499e-11</v>
      </c>
      <c r="T119" s="18">
        <v>6.0702073678398e-11</v>
      </c>
      <c r="U119" s="18">
        <v>5.7625423187448e-11</v>
      </c>
      <c r="V119" s="18">
        <v>4.6268644993104e-11</v>
      </c>
      <c r="W119" s="18">
        <v>5.1294238146791e-11</v>
      </c>
      <c r="X119" s="18">
        <v>5.7389978782111e-11</v>
      </c>
      <c r="Y119" s="18">
        <v>4.3482382120916e-11</v>
      </c>
      <c r="Z119" s="18">
        <v>4.6982896264438e-11</v>
      </c>
      <c r="AA119" s="18">
        <v>4.5441104460315e-11</v>
      </c>
      <c r="AB119" s="17">
        <v>0.99983097684533</v>
      </c>
      <c r="AC119" s="17">
        <v>0.53037535148877</v>
      </c>
      <c r="AD119" s="17">
        <v>0.034587230677093</v>
      </c>
      <c r="AE119" s="18">
        <v>2.4781335082433e-11</v>
      </c>
      <c r="AF119" s="18">
        <v>1.5217533351298e-12</v>
      </c>
      <c r="AG119" s="18">
        <v>-6.10958213137e-12</v>
      </c>
      <c r="AH119" s="18">
        <v>2.9732237662939e-12</v>
      </c>
      <c r="AI119" s="18">
        <v>-9.0397069922363e-11</v>
      </c>
      <c r="AJ119" s="18">
        <v>-5.955479260122e-11</v>
      </c>
      <c r="AK119" s="18">
        <v>-8.2208799091895e-12</v>
      </c>
      <c r="AL119" s="18">
        <v>-3.962258197643e-11</v>
      </c>
      <c r="AM119" s="18">
        <v>-1.8859089600581e-11</v>
      </c>
      <c r="AN119" s="18">
        <v>-2.6644208012564e-11</v>
      </c>
      <c r="AO119" s="18">
        <v>-3.3585767569852e-11</v>
      </c>
      <c r="AP119" s="18">
        <v>1.6781313332138e-11</v>
      </c>
      <c r="AQ119" s="18">
        <v>-2.6586277027654e-11</v>
      </c>
      <c r="AR119" s="18">
        <v>-4.0566326293174e-11</v>
      </c>
      <c r="AS119" s="18">
        <v>-5.2180384207055e-11</v>
      </c>
      <c r="AT119" s="18">
        <v>-3.462728398806e-11</v>
      </c>
      <c r="AU119" s="18">
        <v>-4.4471658871591e-11</v>
      </c>
      <c r="AV119" s="18">
        <v>-3.231424861077e-11</v>
      </c>
      <c r="AW119" s="18">
        <v>-9.3659042499838e-12</v>
      </c>
      <c r="AX119" s="18">
        <v>-1.5278742378865e-11</v>
      </c>
      <c r="AY119" s="18">
        <v>-7.2253369133497e-12</v>
      </c>
      <c r="AZ119" s="18">
        <v>1.3392211721606e-11</v>
      </c>
      <c r="BA119" s="18">
        <v>1.1414251329622e-11</v>
      </c>
      <c r="BB119" s="18">
        <v>2.1189895323187e-12</v>
      </c>
      <c r="BC119" s="17">
        <v>11997838.902651</v>
      </c>
      <c r="BD119" s="17">
        <v>5591870.1304288</v>
      </c>
      <c r="BE119" s="17">
        <v>0.0045491454039569</v>
      </c>
      <c r="BF119" s="17">
        <v>0.0039935274312328</v>
      </c>
      <c r="BG119" s="17">
        <v>0.039230153327554</v>
      </c>
      <c r="BH119" s="17">
        <v>-0.0083001397727081</v>
      </c>
      <c r="BI119" s="17">
        <v>-0.011340366405363</v>
      </c>
      <c r="BJ119" s="17">
        <v>99.839961862247</v>
      </c>
      <c r="BK119" s="17">
        <v>110.3025282483</v>
      </c>
      <c r="BL119" s="19"/>
    </row>
    <row r="120" spans="1:64">
      <c r="A120" s="17">
        <v>32361676.068208</v>
      </c>
      <c r="B120" s="17">
        <v>0.03438038267628</v>
      </c>
      <c r="C120" s="18">
        <f t="shared" si="3"/>
        <v>1.00210649695437e-9</v>
      </c>
      <c r="D120" s="18">
        <v>5.2719326529737e-11</v>
      </c>
      <c r="E120" s="18">
        <v>4.9016773736978e-11</v>
      </c>
      <c r="F120" s="18">
        <v>6.44971208215e-11</v>
      </c>
      <c r="G120" s="18">
        <v>5.7471795238445e-11</v>
      </c>
      <c r="H120" s="18">
        <v>7.7858439404202e-11</v>
      </c>
      <c r="I120" s="18">
        <v>7.0568259148357e-11</v>
      </c>
      <c r="J120" s="18">
        <v>3.9670910388543e-11</v>
      </c>
      <c r="K120" s="18">
        <v>5.3625699690314e-11</v>
      </c>
      <c r="L120" s="18">
        <v>5.8767499866734e-11</v>
      </c>
      <c r="M120" s="18">
        <v>5.126656989994e-11</v>
      </c>
      <c r="N120" s="18">
        <v>5.3592946025223e-11</v>
      </c>
      <c r="O120" s="18">
        <v>6.7023125785645e-11</v>
      </c>
      <c r="P120" s="18">
        <v>4.3727415191283e-11</v>
      </c>
      <c r="Q120" s="18">
        <v>4.8641511189498e-11</v>
      </c>
      <c r="R120" s="18">
        <v>7.047582796573e-11</v>
      </c>
      <c r="S120" s="18">
        <v>5.0214597158187e-11</v>
      </c>
      <c r="T120" s="18">
        <v>6.0576074522449e-11</v>
      </c>
      <c r="U120" s="18">
        <v>5.7523496507915e-11</v>
      </c>
      <c r="V120" s="18">
        <v>4.6183560509111e-11</v>
      </c>
      <c r="W120" s="18">
        <v>5.1176756601861e-11</v>
      </c>
      <c r="X120" s="18">
        <v>5.7297128679817e-11</v>
      </c>
      <c r="Y120" s="18">
        <v>4.343441225451e-11</v>
      </c>
      <c r="Z120" s="18">
        <v>4.6916577167042e-11</v>
      </c>
      <c r="AA120" s="18">
        <v>4.5378179600554e-11</v>
      </c>
      <c r="AB120" s="17">
        <v>0.99993381622617</v>
      </c>
      <c r="AC120" s="17">
        <v>0.52987119561049</v>
      </c>
      <c r="AD120" s="17">
        <v>0.034889537957203</v>
      </c>
      <c r="AE120" s="18">
        <v>2.4792652258925e-11</v>
      </c>
      <c r="AF120" s="18">
        <v>1.5401874416594e-12</v>
      </c>
      <c r="AG120" s="18">
        <v>-6.0556955913582e-12</v>
      </c>
      <c r="AH120" s="18">
        <v>3.0134996699523e-12</v>
      </c>
      <c r="AI120" s="18">
        <v>-9.0549091152167e-11</v>
      </c>
      <c r="AJ120" s="18">
        <v>-5.9711825290095e-11</v>
      </c>
      <c r="AK120" s="18">
        <v>-8.2759690715283e-12</v>
      </c>
      <c r="AL120" s="18">
        <v>-3.9766420803007e-11</v>
      </c>
      <c r="AM120" s="18">
        <v>-1.9010974569464e-11</v>
      </c>
      <c r="AN120" s="18">
        <v>-2.6668807451658e-11</v>
      </c>
      <c r="AO120" s="18">
        <v>-3.3731536102036e-11</v>
      </c>
      <c r="AP120" s="18">
        <v>1.6713125457061e-11</v>
      </c>
      <c r="AQ120" s="18">
        <v>-2.6670605659178e-11</v>
      </c>
      <c r="AR120" s="18">
        <v>-4.0668404618807e-11</v>
      </c>
      <c r="AS120" s="18">
        <v>-5.2349241622995e-11</v>
      </c>
      <c r="AT120" s="18">
        <v>-3.4776595663902e-11</v>
      </c>
      <c r="AU120" s="18">
        <v>-4.4530546776977e-11</v>
      </c>
      <c r="AV120" s="18">
        <v>-3.2336415091051e-11</v>
      </c>
      <c r="AW120" s="18">
        <v>-9.364276361487e-12</v>
      </c>
      <c r="AX120" s="18">
        <v>-1.5299615978787e-11</v>
      </c>
      <c r="AY120" s="18">
        <v>-7.1965665244807e-12</v>
      </c>
      <c r="AZ120" s="18">
        <v>1.3350612449072e-11</v>
      </c>
      <c r="BA120" s="18">
        <v>1.1381545158703e-11</v>
      </c>
      <c r="BB120" s="18">
        <v>2.0846305862719e-12</v>
      </c>
      <c r="BC120" s="17">
        <v>11976458.010102</v>
      </c>
      <c r="BD120" s="17">
        <v>5599010.1385268</v>
      </c>
      <c r="BE120" s="17">
        <v>0.0045910329291978</v>
      </c>
      <c r="BF120" s="17">
        <v>0.004026852225091</v>
      </c>
      <c r="BG120" s="17">
        <v>0.039552445814895</v>
      </c>
      <c r="BH120" s="17">
        <v>-0.0086556991370089</v>
      </c>
      <c r="BI120" s="17">
        <v>-0.012029501623916</v>
      </c>
      <c r="BJ120" s="17">
        <v>99.839645196491</v>
      </c>
      <c r="BK120" s="17">
        <v>110.3621250516</v>
      </c>
      <c r="BL120" s="19"/>
    </row>
    <row r="121" spans="1:64">
      <c r="A121" s="17">
        <v>32665719.398288</v>
      </c>
      <c r="B121" s="17">
        <v>0.03468506878269</v>
      </c>
      <c r="C121" s="18">
        <f t="shared" si="3"/>
        <v>1.00211409449382e-9</v>
      </c>
      <c r="D121" s="18">
        <v>5.262524540445e-11</v>
      </c>
      <c r="E121" s="18">
        <v>4.89399767258e-11</v>
      </c>
      <c r="F121" s="18">
        <v>6.4369638480344e-11</v>
      </c>
      <c r="G121" s="18">
        <v>5.7358758941761e-11</v>
      </c>
      <c r="H121" s="18">
        <v>7.7750773651886e-11</v>
      </c>
      <c r="I121" s="18">
        <v>7.0481107896633e-11</v>
      </c>
      <c r="J121" s="18">
        <v>3.9586370525616e-11</v>
      </c>
      <c r="K121" s="18">
        <v>5.3540518195745e-11</v>
      </c>
      <c r="L121" s="18">
        <v>5.8617634642451e-11</v>
      </c>
      <c r="M121" s="18">
        <v>5.1199162049043e-11</v>
      </c>
      <c r="N121" s="18">
        <v>5.3537413824984e-11</v>
      </c>
      <c r="O121" s="18">
        <v>6.6951261899339e-11</v>
      </c>
      <c r="P121" s="18">
        <v>4.3660666256379e-11</v>
      </c>
      <c r="Q121" s="18">
        <v>4.8568711934566e-11</v>
      </c>
      <c r="R121" s="18">
        <v>7.0379309373141e-11</v>
      </c>
      <c r="S121" s="18">
        <v>5.015379530915e-11</v>
      </c>
      <c r="T121" s="18">
        <v>6.0445115252226e-11</v>
      </c>
      <c r="U121" s="18">
        <v>5.7412939026752e-11</v>
      </c>
      <c r="V121" s="18">
        <v>4.6085791077421e-11</v>
      </c>
      <c r="W121" s="18">
        <v>5.1055777572494e-11</v>
      </c>
      <c r="X121" s="18">
        <v>5.7196360138945e-11</v>
      </c>
      <c r="Y121" s="18">
        <v>4.3367605480385e-11</v>
      </c>
      <c r="Z121" s="18">
        <v>4.6845692479594e-11</v>
      </c>
      <c r="AA121" s="18">
        <v>4.5304692643833e-11</v>
      </c>
      <c r="AB121" s="17">
        <v>0.99997402367074</v>
      </c>
      <c r="AC121" s="17">
        <v>0.52897869610472</v>
      </c>
      <c r="AD121" s="17">
        <v>0.035194464333776</v>
      </c>
      <c r="AE121" s="18">
        <v>2.484835012279e-11</v>
      </c>
      <c r="AF121" s="18">
        <v>1.5546759885449e-12</v>
      </c>
      <c r="AG121" s="18">
        <v>-6.0151525886914e-12</v>
      </c>
      <c r="AH121" s="18">
        <v>3.0214125204564e-12</v>
      </c>
      <c r="AI121" s="18">
        <v>-9.0924602140296e-11</v>
      </c>
      <c r="AJ121" s="18">
        <v>-6.0059961970789e-11</v>
      </c>
      <c r="AK121" s="18">
        <v>-8.3437917072619e-12</v>
      </c>
      <c r="AL121" s="18">
        <v>-3.9942022597286e-11</v>
      </c>
      <c r="AM121" s="18">
        <v>-1.9223779097122e-11</v>
      </c>
      <c r="AN121" s="18">
        <v>-2.6778009765607e-11</v>
      </c>
      <c r="AO121" s="18">
        <v>-3.3927877911458e-11</v>
      </c>
      <c r="AP121" s="18">
        <v>1.6667385421071e-11</v>
      </c>
      <c r="AQ121" s="18">
        <v>-2.6788636020681e-11</v>
      </c>
      <c r="AR121" s="18">
        <v>-4.0865630649691e-11</v>
      </c>
      <c r="AS121" s="18">
        <v>-5.2622109276558e-11</v>
      </c>
      <c r="AT121" s="18">
        <v>-3.4982993973049e-11</v>
      </c>
      <c r="AU121" s="18">
        <v>-4.4706038780177e-11</v>
      </c>
      <c r="AV121" s="18">
        <v>-3.2422247884001e-11</v>
      </c>
      <c r="AW121" s="18">
        <v>-9.3906874318454e-12</v>
      </c>
      <c r="AX121" s="18">
        <v>-1.5330026152004e-11</v>
      </c>
      <c r="AY121" s="18">
        <v>-7.2190736000562e-12</v>
      </c>
      <c r="AZ121" s="18">
        <v>1.3331319941414e-11</v>
      </c>
      <c r="BA121" s="18">
        <v>1.1382857133748e-11</v>
      </c>
      <c r="BB121" s="18">
        <v>2.0448283511806e-12</v>
      </c>
      <c r="BC121" s="17">
        <v>11955067.413489</v>
      </c>
      <c r="BD121" s="17">
        <v>5606253.0267784</v>
      </c>
      <c r="BE121" s="17">
        <v>0.0046330627451922</v>
      </c>
      <c r="BF121" s="17">
        <v>0.0040602446915592</v>
      </c>
      <c r="BG121" s="17">
        <v>0.039877271481514</v>
      </c>
      <c r="BH121" s="17">
        <v>-0.013135252442939</v>
      </c>
      <c r="BI121" s="17">
        <v>-0.016115652493957</v>
      </c>
      <c r="BJ121" s="17">
        <v>99.840005766439</v>
      </c>
      <c r="BK121" s="17">
        <v>110.42502928143</v>
      </c>
      <c r="BL121" s="19"/>
    </row>
    <row r="122" spans="1:64">
      <c r="A122" s="17">
        <v>32856044.731617</v>
      </c>
      <c r="B122" s="17">
        <v>0.034875745452421</v>
      </c>
      <c r="C122" s="18">
        <f t="shared" si="3"/>
        <v>1.00184597812522e-9</v>
      </c>
      <c r="D122" s="18">
        <v>5.256212707317e-11</v>
      </c>
      <c r="E122" s="18">
        <v>4.888967732453e-11</v>
      </c>
      <c r="F122" s="18">
        <v>6.4270592177597e-11</v>
      </c>
      <c r="G122" s="18">
        <v>5.72829155587e-11</v>
      </c>
      <c r="H122" s="18">
        <v>7.76961120394e-11</v>
      </c>
      <c r="I122" s="18">
        <v>7.0444729266717e-11</v>
      </c>
      <c r="J122" s="18">
        <v>3.9525625178258e-11</v>
      </c>
      <c r="K122" s="18">
        <v>5.3492124552844e-11</v>
      </c>
      <c r="L122" s="18">
        <v>5.852221143978e-11</v>
      </c>
      <c r="M122" s="18">
        <v>5.1177025461422e-11</v>
      </c>
      <c r="N122" s="18">
        <v>5.3521673645288e-11</v>
      </c>
      <c r="O122" s="18">
        <v>6.6922165304162e-11</v>
      </c>
      <c r="P122" s="18">
        <v>4.3626391554295e-11</v>
      </c>
      <c r="Q122" s="18">
        <v>4.8528136594051e-11</v>
      </c>
      <c r="R122" s="18">
        <v>7.0311087238562e-11</v>
      </c>
      <c r="S122" s="18">
        <v>5.0123619511827e-11</v>
      </c>
      <c r="T122" s="18">
        <v>6.0352373427766e-11</v>
      </c>
      <c r="U122" s="18">
        <v>5.7340130415865e-11</v>
      </c>
      <c r="V122" s="18">
        <v>4.6032075943256e-11</v>
      </c>
      <c r="W122" s="18">
        <v>5.0972981995896e-11</v>
      </c>
      <c r="X122" s="18">
        <v>5.7135983045595e-11</v>
      </c>
      <c r="Y122" s="18">
        <v>4.3340048338402e-11</v>
      </c>
      <c r="Z122" s="18">
        <v>4.6797965423692e-11</v>
      </c>
      <c r="AA122" s="18">
        <v>4.526291034822e-11</v>
      </c>
      <c r="AB122" s="17">
        <v>0.99979815422775</v>
      </c>
      <c r="AC122" s="17">
        <v>0.52878746916422</v>
      </c>
      <c r="AD122" s="17">
        <v>0.035385282025263</v>
      </c>
      <c r="AE122" s="18">
        <v>2.4831029927338e-11</v>
      </c>
      <c r="AF122" s="18">
        <v>1.5701123447453e-12</v>
      </c>
      <c r="AG122" s="18">
        <v>-5.9715320089926e-12</v>
      </c>
      <c r="AH122" s="18">
        <v>3.0772155650042e-12</v>
      </c>
      <c r="AI122" s="18">
        <v>-9.095153382624e-11</v>
      </c>
      <c r="AJ122" s="18">
        <v>-6.0112721359236e-11</v>
      </c>
      <c r="AK122" s="18">
        <v>-8.3826023113135e-12</v>
      </c>
      <c r="AL122" s="18">
        <v>-4.0036177870062e-11</v>
      </c>
      <c r="AM122" s="18">
        <v>-1.9313513059496e-11</v>
      </c>
      <c r="AN122" s="18">
        <v>-2.6761522557881e-11</v>
      </c>
      <c r="AO122" s="18">
        <v>-3.402461505842e-11</v>
      </c>
      <c r="AP122" s="18">
        <v>1.6606251955416e-11</v>
      </c>
      <c r="AQ122" s="18">
        <v>-2.6842869802931e-11</v>
      </c>
      <c r="AR122" s="18">
        <v>-4.0906035702545e-11</v>
      </c>
      <c r="AS122" s="18">
        <v>-5.2702836803337e-11</v>
      </c>
      <c r="AT122" s="18">
        <v>-3.5072037299317e-11</v>
      </c>
      <c r="AU122" s="18">
        <v>-4.4693674617406e-11</v>
      </c>
      <c r="AV122" s="18">
        <v>-3.2408633241594e-11</v>
      </c>
      <c r="AW122" s="18">
        <v>-9.3766990411026e-12</v>
      </c>
      <c r="AX122" s="18">
        <v>-1.5345303372514e-11</v>
      </c>
      <c r="AY122" s="18">
        <v>-7.1731774597907e-12</v>
      </c>
      <c r="AZ122" s="18">
        <v>1.3291015598827e-11</v>
      </c>
      <c r="BA122" s="18">
        <v>1.1337232903562e-11</v>
      </c>
      <c r="BB122" s="18">
        <v>2.0223105071447e-12</v>
      </c>
      <c r="BC122" s="17">
        <v>11941762.558822</v>
      </c>
      <c r="BD122" s="17">
        <v>5610751.4341288</v>
      </c>
      <c r="BE122" s="17">
        <v>0.0046593205986996</v>
      </c>
      <c r="BF122" s="17">
        <v>0.0040810894331918</v>
      </c>
      <c r="BG122" s="17">
        <v>0.040080395973071</v>
      </c>
      <c r="BH122" s="17">
        <v>-0.013330371369515</v>
      </c>
      <c r="BI122" s="17">
        <v>-0.016479381110857</v>
      </c>
      <c r="BJ122" s="17">
        <v>99.837237742422</v>
      </c>
      <c r="BK122" s="17">
        <v>110.46001153955</v>
      </c>
      <c r="BL122" s="19"/>
    </row>
    <row r="123" spans="1:64">
      <c r="A123" s="17">
        <v>33036800.055001</v>
      </c>
      <c r="B123" s="17">
        <v>0.035056822885527</v>
      </c>
      <c r="C123" s="18">
        <f t="shared" si="3"/>
        <v>1.0017820206673e-9</v>
      </c>
      <c r="D123" s="18">
        <v>5.2506342968349e-11</v>
      </c>
      <c r="E123" s="18">
        <v>4.8844807045052e-11</v>
      </c>
      <c r="F123" s="18">
        <v>6.4196009681773e-11</v>
      </c>
      <c r="G123" s="18">
        <v>5.7219373458583e-11</v>
      </c>
      <c r="H123" s="18">
        <v>7.7633698708491e-11</v>
      </c>
      <c r="I123" s="18">
        <v>7.039136965171e-11</v>
      </c>
      <c r="J123" s="18">
        <v>3.9474942619784e-11</v>
      </c>
      <c r="K123" s="18">
        <v>5.3438864257908e-11</v>
      </c>
      <c r="L123" s="18">
        <v>5.8431883055207e-11</v>
      </c>
      <c r="M123" s="18">
        <v>5.1135474575328e-11</v>
      </c>
      <c r="N123" s="18">
        <v>5.3495197430013e-11</v>
      </c>
      <c r="O123" s="18">
        <v>6.6876592170281e-11</v>
      </c>
      <c r="P123" s="18">
        <v>4.3589526423383e-11</v>
      </c>
      <c r="Q123" s="18">
        <v>4.8487123469819e-11</v>
      </c>
      <c r="R123" s="18">
        <v>7.0254033777868e-11</v>
      </c>
      <c r="S123" s="18">
        <v>5.0090928085414e-11</v>
      </c>
      <c r="T123" s="18">
        <v>6.027876088207e-11</v>
      </c>
      <c r="U123" s="18">
        <v>5.7274773295592e-11</v>
      </c>
      <c r="V123" s="18">
        <v>4.5972982610212e-11</v>
      </c>
      <c r="W123" s="18">
        <v>5.0898172498098e-11</v>
      </c>
      <c r="X123" s="18">
        <v>5.7073404051128e-11</v>
      </c>
      <c r="Y123" s="18">
        <v>4.3304611147769e-11</v>
      </c>
      <c r="Z123" s="18">
        <v>4.6758412463101e-11</v>
      </c>
      <c r="AA123" s="18">
        <v>4.5221441820225e-11</v>
      </c>
      <c r="AB123" s="17">
        <v>0.99992050455573</v>
      </c>
      <c r="AC123" s="17">
        <v>0.52832063354428</v>
      </c>
      <c r="AD123" s="17">
        <v>0.035566487972901</v>
      </c>
      <c r="AE123" s="18">
        <v>2.4859621770292e-11</v>
      </c>
      <c r="AF123" s="18">
        <v>1.5809736361923e-12</v>
      </c>
      <c r="AG123" s="18">
        <v>-5.9385155334362e-12</v>
      </c>
      <c r="AH123" s="18">
        <v>3.0859129797592e-12</v>
      </c>
      <c r="AI123" s="18">
        <v>-9.1117122834991e-11</v>
      </c>
      <c r="AJ123" s="18">
        <v>-6.0267244556109e-11</v>
      </c>
      <c r="AK123" s="18">
        <v>-8.4195790194063e-12</v>
      </c>
      <c r="AL123" s="18">
        <v>-4.0132613036535e-11</v>
      </c>
      <c r="AM123" s="18">
        <v>-1.9423105655613e-11</v>
      </c>
      <c r="AN123" s="18">
        <v>-2.6806293542986e-11</v>
      </c>
      <c r="AO123" s="18">
        <v>-3.4117931847166e-11</v>
      </c>
      <c r="AP123" s="18">
        <v>1.6576318846856e-11</v>
      </c>
      <c r="AQ123" s="18">
        <v>-2.6899418711721e-11</v>
      </c>
      <c r="AR123" s="18">
        <v>-4.1003137073812e-11</v>
      </c>
      <c r="AS123" s="18">
        <v>-5.2845395670361e-11</v>
      </c>
      <c r="AT123" s="18">
        <v>-3.517692649379e-11</v>
      </c>
      <c r="AU123" s="18">
        <v>-4.4767104223673e-11</v>
      </c>
      <c r="AV123" s="18">
        <v>-3.2442447750848e-11</v>
      </c>
      <c r="AW123" s="18">
        <v>-9.3848947017546e-12</v>
      </c>
      <c r="AX123" s="18">
        <v>-1.5358383130517e-11</v>
      </c>
      <c r="AY123" s="18">
        <v>-7.1726385352782e-12</v>
      </c>
      <c r="AZ123" s="18">
        <v>1.3271962172599e-11</v>
      </c>
      <c r="BA123" s="18">
        <v>1.134310401216e-11</v>
      </c>
      <c r="BB123" s="18">
        <v>1.9969957421173e-12</v>
      </c>
      <c r="BC123" s="17">
        <v>11929188.257017</v>
      </c>
      <c r="BD123" s="17">
        <v>5615029.3187275</v>
      </c>
      <c r="BE123" s="17">
        <v>0.0046842082231309</v>
      </c>
      <c r="BF123" s="17">
        <v>0.004100834226409</v>
      </c>
      <c r="BG123" s="17">
        <v>0.040273186410307</v>
      </c>
      <c r="BH123" s="17">
        <v>-0.0097961550754477</v>
      </c>
      <c r="BI123" s="17">
        <v>-0.013073124243756</v>
      </c>
      <c r="BJ123" s="17">
        <v>99.834484436928</v>
      </c>
      <c r="BK123" s="17">
        <v>110.48905935537</v>
      </c>
      <c r="BL123" s="19"/>
    </row>
    <row r="124" spans="1:64">
      <c r="A124" s="17">
        <v>33291850.086106</v>
      </c>
      <c r="B124" s="17">
        <v>0.035312314741373</v>
      </c>
      <c r="C124" s="18">
        <f t="shared" si="3"/>
        <v>1.00173230616397e-9</v>
      </c>
      <c r="D124" s="18">
        <v>5.2430705609413e-11</v>
      </c>
      <c r="E124" s="18">
        <v>4.8785293161321e-11</v>
      </c>
      <c r="F124" s="18">
        <v>6.4092594164817e-11</v>
      </c>
      <c r="G124" s="18">
        <v>5.7130000801158e-11</v>
      </c>
      <c r="H124" s="18">
        <v>7.7550327474461e-11</v>
      </c>
      <c r="I124" s="18">
        <v>7.0323744981563e-11</v>
      </c>
      <c r="J124" s="18">
        <v>3.9406578912755e-11</v>
      </c>
      <c r="K124" s="18">
        <v>5.3374298256803e-11</v>
      </c>
      <c r="L124" s="18">
        <v>5.8313875129997e-11</v>
      </c>
      <c r="M124" s="18">
        <v>5.1086035267296e-11</v>
      </c>
      <c r="N124" s="18">
        <v>5.3454276403488e-11</v>
      </c>
      <c r="O124" s="18">
        <v>6.6820900977362e-11</v>
      </c>
      <c r="P124" s="18">
        <v>4.3538832764411e-11</v>
      </c>
      <c r="Q124" s="18">
        <v>4.8429205790984e-11</v>
      </c>
      <c r="R124" s="18">
        <v>7.0176318574925e-11</v>
      </c>
      <c r="S124" s="18">
        <v>5.0045459303324e-11</v>
      </c>
      <c r="T124" s="18">
        <v>6.0174273000777e-11</v>
      </c>
      <c r="U124" s="18">
        <v>5.7186532339487e-11</v>
      </c>
      <c r="V124" s="18">
        <v>4.5897061506421e-11</v>
      </c>
      <c r="W124" s="18">
        <v>5.0802921889125e-11</v>
      </c>
      <c r="X124" s="18">
        <v>5.6995358635919e-11</v>
      </c>
      <c r="Y124" s="18">
        <v>4.3255132347476e-11</v>
      </c>
      <c r="Z124" s="18">
        <v>4.670118514066e-11</v>
      </c>
      <c r="AA124" s="18">
        <v>4.516406376509e-11</v>
      </c>
      <c r="AB124" s="17">
        <v>0.99996882744653</v>
      </c>
      <c r="AC124" s="17">
        <v>0.52769951853531</v>
      </c>
      <c r="AD124" s="17">
        <v>0.03582217450116</v>
      </c>
      <c r="AE124" s="18">
        <v>2.4893232015935e-11</v>
      </c>
      <c r="AF124" s="18">
        <v>1.5951487233743e-12</v>
      </c>
      <c r="AG124" s="18">
        <v>-5.9017471123422e-12</v>
      </c>
      <c r="AH124" s="18">
        <v>3.1012442637177e-12</v>
      </c>
      <c r="AI124" s="18">
        <v>-9.1380049632861e-11</v>
      </c>
      <c r="AJ124" s="18">
        <v>-6.0521085265322e-11</v>
      </c>
      <c r="AK124" s="18">
        <v>-8.4706591100292e-12</v>
      </c>
      <c r="AL124" s="18">
        <v>-4.0264286952673e-11</v>
      </c>
      <c r="AM124" s="18">
        <v>-1.9581749660722e-11</v>
      </c>
      <c r="AN124" s="18">
        <v>-2.6878899086566e-11</v>
      </c>
      <c r="AO124" s="18">
        <v>-3.4272407814739e-11</v>
      </c>
      <c r="AP124" s="18">
        <v>1.6527191935703e-11</v>
      </c>
      <c r="AQ124" s="18">
        <v>-2.6987215041802e-11</v>
      </c>
      <c r="AR124" s="18">
        <v>-4.1145588207897e-11</v>
      </c>
      <c r="AS124" s="18">
        <v>-5.3038358235366e-11</v>
      </c>
      <c r="AT124" s="18">
        <v>-3.5324683430378e-11</v>
      </c>
      <c r="AU124" s="18">
        <v>-4.4877655925556e-11</v>
      </c>
      <c r="AV124" s="18">
        <v>-3.2498131130183e-11</v>
      </c>
      <c r="AW124" s="18">
        <v>-9.4008008342735e-12</v>
      </c>
      <c r="AX124" s="18">
        <v>-1.5378239975167e-11</v>
      </c>
      <c r="AY124" s="18">
        <v>-7.1783087718114e-12</v>
      </c>
      <c r="AZ124" s="18">
        <v>1.3252861748979e-11</v>
      </c>
      <c r="BA124" s="18">
        <v>1.1332335864564e-11</v>
      </c>
      <c r="BB124" s="18">
        <v>1.9644393740206e-12</v>
      </c>
      <c r="BC124" s="17">
        <v>11911542.395157</v>
      </c>
      <c r="BD124" s="17">
        <v>5621058.9022798</v>
      </c>
      <c r="BE124" s="17">
        <v>0.0047192121264714</v>
      </c>
      <c r="BF124" s="17">
        <v>0.0041285784482649</v>
      </c>
      <c r="BG124" s="17">
        <v>0.040545061629203</v>
      </c>
      <c r="BH124" s="17">
        <v>-0.009597659885663</v>
      </c>
      <c r="BI124" s="17">
        <v>-0.012893670170439</v>
      </c>
      <c r="BJ124" s="17">
        <v>99.832588191968</v>
      </c>
      <c r="BK124" s="17">
        <v>110.53617427992</v>
      </c>
      <c r="BL124" s="19"/>
    </row>
    <row r="125" spans="1:64">
      <c r="A125" s="17">
        <v>33451506.547482</v>
      </c>
      <c r="B125" s="17">
        <v>0.035472238270461</v>
      </c>
      <c r="C125" s="18">
        <f t="shared" si="3"/>
        <v>1.00167276482075e-9</v>
      </c>
      <c r="D125" s="18">
        <v>5.2377381058547e-11</v>
      </c>
      <c r="E125" s="18">
        <v>4.8741140632961e-11</v>
      </c>
      <c r="F125" s="18">
        <v>6.401006184807e-11</v>
      </c>
      <c r="G125" s="18">
        <v>5.7064911861047e-11</v>
      </c>
      <c r="H125" s="18">
        <v>7.7505872344377e-11</v>
      </c>
      <c r="I125" s="18">
        <v>7.0290368754445e-11</v>
      </c>
      <c r="J125" s="18">
        <v>3.9355089976999e-11</v>
      </c>
      <c r="K125" s="18">
        <v>5.3331448022102e-11</v>
      </c>
      <c r="L125" s="18">
        <v>5.8231324894705e-11</v>
      </c>
      <c r="M125" s="18">
        <v>5.1065187893136e-11</v>
      </c>
      <c r="N125" s="18">
        <v>5.3435170110286e-11</v>
      </c>
      <c r="O125" s="18">
        <v>6.679490034884e-11</v>
      </c>
      <c r="P125" s="18">
        <v>4.3506250597477e-11</v>
      </c>
      <c r="Q125" s="18">
        <v>4.8392719959645e-11</v>
      </c>
      <c r="R125" s="18">
        <v>7.0117524440191e-11</v>
      </c>
      <c r="S125" s="18">
        <v>5.0015578547937e-11</v>
      </c>
      <c r="T125" s="18">
        <v>6.0095805075296e-11</v>
      </c>
      <c r="U125" s="18">
        <v>5.7125527475161e-11</v>
      </c>
      <c r="V125" s="18">
        <v>4.5849281990175e-11</v>
      </c>
      <c r="W125" s="18">
        <v>5.0732336305647e-11</v>
      </c>
      <c r="X125" s="18">
        <v>5.6943560885276e-11</v>
      </c>
      <c r="Y125" s="18">
        <v>4.3227561156941e-11</v>
      </c>
      <c r="Z125" s="18">
        <v>4.6660137554864e-11</v>
      </c>
      <c r="AA125" s="18">
        <v>4.5126008541972e-11</v>
      </c>
      <c r="AB125" s="17">
        <v>0.99975744233634</v>
      </c>
      <c r="AC125" s="17">
        <v>0.52744430006402</v>
      </c>
      <c r="AD125" s="17">
        <v>0.035982232525466</v>
      </c>
      <c r="AE125" s="18">
        <v>2.4887948520263e-11</v>
      </c>
      <c r="AF125" s="18">
        <v>1.603377364476e-12</v>
      </c>
      <c r="AG125" s="18">
        <v>-5.8660254920386e-12</v>
      </c>
      <c r="AH125" s="18">
        <v>3.1407627167869e-12</v>
      </c>
      <c r="AI125" s="18">
        <v>-9.1431772921578e-11</v>
      </c>
      <c r="AJ125" s="18">
        <v>-6.0585480648957e-11</v>
      </c>
      <c r="AK125" s="18">
        <v>-8.5067316502282e-12</v>
      </c>
      <c r="AL125" s="18">
        <v>-4.0349748874655e-11</v>
      </c>
      <c r="AM125" s="18">
        <v>-1.9665529611844e-11</v>
      </c>
      <c r="AN125" s="18">
        <v>-2.6869327233272e-11</v>
      </c>
      <c r="AO125" s="18">
        <v>-3.4365045799243e-11</v>
      </c>
      <c r="AP125" s="18">
        <v>1.6489504362236e-11</v>
      </c>
      <c r="AQ125" s="18">
        <v>-2.7039113840883e-11</v>
      </c>
      <c r="AR125" s="18">
        <v>-4.1191569818387e-11</v>
      </c>
      <c r="AS125" s="18">
        <v>-5.3131010392365e-11</v>
      </c>
      <c r="AT125" s="18">
        <v>-3.5422900604868e-11</v>
      </c>
      <c r="AU125" s="18">
        <v>-4.4898980422465e-11</v>
      </c>
      <c r="AV125" s="18">
        <v>-3.2495315909284e-11</v>
      </c>
      <c r="AW125" s="18">
        <v>-9.3954629315089e-12</v>
      </c>
      <c r="AX125" s="18">
        <v>-1.5394633682756e-11</v>
      </c>
      <c r="AY125" s="18">
        <v>-7.1465115843736e-12</v>
      </c>
      <c r="AZ125" s="18">
        <v>1.322241277355e-11</v>
      </c>
      <c r="BA125" s="18">
        <v>1.1302477954108e-11</v>
      </c>
      <c r="BB125" s="18">
        <v>1.9460857547182e-12</v>
      </c>
      <c r="BC125" s="17">
        <v>11900556.374823</v>
      </c>
      <c r="BD125" s="17">
        <v>5624831.9822775</v>
      </c>
      <c r="BE125" s="17">
        <v>0.0047410465073244</v>
      </c>
      <c r="BF125" s="17">
        <v>0.0041458739987089</v>
      </c>
      <c r="BG125" s="17">
        <v>0.04071516088999</v>
      </c>
      <c r="BH125" s="17">
        <v>-0.011817240739888</v>
      </c>
      <c r="BI125" s="17">
        <v>-0.015209241930043</v>
      </c>
      <c r="BJ125" s="17">
        <v>99.832507483707</v>
      </c>
      <c r="BK125" s="17">
        <v>110.56865790692</v>
      </c>
      <c r="BL125" s="19"/>
    </row>
    <row r="126" spans="1:64">
      <c r="A126" s="17">
        <v>33739242.624631</v>
      </c>
      <c r="B126" s="17">
        <v>0.035760455866078</v>
      </c>
      <c r="C126" s="18">
        <f t="shared" si="3"/>
        <v>1.00167347269334e-9</v>
      </c>
      <c r="D126" s="18">
        <v>5.2282317879352e-11</v>
      </c>
      <c r="E126" s="18">
        <v>4.8668084943328e-11</v>
      </c>
      <c r="F126" s="18">
        <v>6.3883058953633e-11</v>
      </c>
      <c r="G126" s="18">
        <v>5.6954956719218e-11</v>
      </c>
      <c r="H126" s="18">
        <v>7.739907307314e-11</v>
      </c>
      <c r="I126" s="18">
        <v>7.0200994302006e-11</v>
      </c>
      <c r="J126" s="18">
        <v>3.9270448502157e-11</v>
      </c>
      <c r="K126" s="18">
        <v>5.3247032047091e-11</v>
      </c>
      <c r="L126" s="18">
        <v>5.8082163596152e-11</v>
      </c>
      <c r="M126" s="18">
        <v>5.1001126643564e-11</v>
      </c>
      <c r="N126" s="18">
        <v>5.3381462472948e-11</v>
      </c>
      <c r="O126" s="18">
        <v>6.672075938446e-11</v>
      </c>
      <c r="P126" s="18">
        <v>4.3438696467575e-11</v>
      </c>
      <c r="Q126" s="18">
        <v>4.832274251661e-11</v>
      </c>
      <c r="R126" s="18">
        <v>7.0019988606963e-11</v>
      </c>
      <c r="S126" s="18">
        <v>4.9957966141394e-11</v>
      </c>
      <c r="T126" s="18">
        <v>5.9967731184219e-11</v>
      </c>
      <c r="U126" s="18">
        <v>5.7014895556785e-11</v>
      </c>
      <c r="V126" s="18">
        <v>4.5751855292916e-11</v>
      </c>
      <c r="W126" s="18">
        <v>5.0612791627553e-11</v>
      </c>
      <c r="X126" s="18">
        <v>5.6844737964163e-11</v>
      </c>
      <c r="Y126" s="18">
        <v>4.3162622098271e-11</v>
      </c>
      <c r="Z126" s="18">
        <v>4.6591005612091e-11</v>
      </c>
      <c r="AA126" s="18">
        <v>4.5052628782303e-11</v>
      </c>
      <c r="AB126" s="17">
        <v>0.99990419640848</v>
      </c>
      <c r="AC126" s="17">
        <v>0.52659982757807</v>
      </c>
      <c r="AD126" s="17">
        <v>0.036270656238182</v>
      </c>
      <c r="AE126" s="18">
        <v>2.4937607975006e-11</v>
      </c>
      <c r="AF126" s="18">
        <v>1.6263842300308e-12</v>
      </c>
      <c r="AG126" s="18">
        <v>-5.8286356928788e-12</v>
      </c>
      <c r="AH126" s="18">
        <v>3.1523892103458e-12</v>
      </c>
      <c r="AI126" s="18">
        <v>-9.1749944667189e-11</v>
      </c>
      <c r="AJ126" s="18">
        <v>-6.0901785115888e-11</v>
      </c>
      <c r="AK126" s="18">
        <v>-8.5724349120474e-12</v>
      </c>
      <c r="AL126" s="18">
        <v>-4.0524291134005e-11</v>
      </c>
      <c r="AM126" s="18">
        <v>-1.9867839987051e-11</v>
      </c>
      <c r="AN126" s="18">
        <v>-2.6970833696784e-11</v>
      </c>
      <c r="AO126" s="18">
        <v>-3.4542516780586e-11</v>
      </c>
      <c r="AP126" s="18">
        <v>1.6429425630255e-11</v>
      </c>
      <c r="AQ126" s="18">
        <v>-2.7153922370487e-11</v>
      </c>
      <c r="AR126" s="18">
        <v>-4.1374269474316e-11</v>
      </c>
      <c r="AS126" s="18">
        <v>-5.3396226486571e-11</v>
      </c>
      <c r="AT126" s="18">
        <v>-3.5601347336861e-11</v>
      </c>
      <c r="AU126" s="18">
        <v>-4.5048665455387e-11</v>
      </c>
      <c r="AV126" s="18">
        <v>-3.2566278752162e-11</v>
      </c>
      <c r="AW126" s="18">
        <v>-9.4254044795743e-12</v>
      </c>
      <c r="AX126" s="18">
        <v>-1.5421662339791e-11</v>
      </c>
      <c r="AY126" s="18">
        <v>-7.1651351190721e-12</v>
      </c>
      <c r="AZ126" s="18">
        <v>1.3197591404004e-11</v>
      </c>
      <c r="BA126" s="18">
        <v>1.130075720452e-11</v>
      </c>
      <c r="BB126" s="18">
        <v>1.9073685662858e-12</v>
      </c>
      <c r="BC126" s="17">
        <v>11880865.390732</v>
      </c>
      <c r="BD126" s="17">
        <v>5631635.4512678</v>
      </c>
      <c r="BE126" s="17">
        <v>0.0047803258254429</v>
      </c>
      <c r="BF126" s="17">
        <v>0.0041769659897016</v>
      </c>
      <c r="BG126" s="17">
        <v>0.041021481595263</v>
      </c>
      <c r="BH126" s="17">
        <v>-0.006324546711146</v>
      </c>
      <c r="BI126" s="17">
        <v>-0.0099172809889537</v>
      </c>
      <c r="BJ126" s="17">
        <v>99.827166082298</v>
      </c>
      <c r="BK126" s="17">
        <v>110.61337568997</v>
      </c>
      <c r="BL126" s="19"/>
    </row>
    <row r="127" spans="1:64">
      <c r="A127" s="17">
        <v>34030624.154708</v>
      </c>
      <c r="B127" s="17">
        <v>0.036052294826454</v>
      </c>
      <c r="C127" s="18">
        <f t="shared" si="3"/>
        <v>1.00156986717342e-9</v>
      </c>
      <c r="D127" s="18">
        <v>5.2210082705324e-11</v>
      </c>
      <c r="E127" s="18">
        <v>4.8612409781671e-11</v>
      </c>
      <c r="F127" s="18">
        <v>6.3773652026095e-11</v>
      </c>
      <c r="G127" s="18">
        <v>5.6870439286018e-11</v>
      </c>
      <c r="H127" s="18">
        <v>7.7335854885307e-11</v>
      </c>
      <c r="I127" s="18">
        <v>7.0152491513577e-11</v>
      </c>
      <c r="J127" s="18">
        <v>3.9200688667116e-11</v>
      </c>
      <c r="K127" s="18">
        <v>5.3189277833277e-11</v>
      </c>
      <c r="L127" s="18">
        <v>5.7968964805028e-11</v>
      </c>
      <c r="M127" s="18">
        <v>5.0968913917372e-11</v>
      </c>
      <c r="N127" s="18">
        <v>5.3361739592409e-11</v>
      </c>
      <c r="O127" s="18">
        <v>6.668172151651e-11</v>
      </c>
      <c r="P127" s="18">
        <v>4.3399835576134e-11</v>
      </c>
      <c r="Q127" s="18">
        <v>4.8274138787777e-11</v>
      </c>
      <c r="R127" s="18">
        <v>6.9943296419726e-11</v>
      </c>
      <c r="S127" s="18">
        <v>4.9923174680844e-11</v>
      </c>
      <c r="T127" s="18">
        <v>5.9865017926446e-11</v>
      </c>
      <c r="U127" s="18">
        <v>5.6930847673115e-11</v>
      </c>
      <c r="V127" s="18">
        <v>4.5685082017512e-11</v>
      </c>
      <c r="W127" s="18">
        <v>5.0516815996979e-11</v>
      </c>
      <c r="X127" s="18">
        <v>5.6773331101813e-11</v>
      </c>
      <c r="Y127" s="18">
        <v>4.3129156223116e-11</v>
      </c>
      <c r="Z127" s="18">
        <v>4.6538690877858e-11</v>
      </c>
      <c r="AA127" s="18">
        <v>4.5004773444674e-11</v>
      </c>
      <c r="AB127" s="17">
        <v>0.99996258528075</v>
      </c>
      <c r="AC127" s="17">
        <v>0.52627026570551</v>
      </c>
      <c r="AD127" s="17">
        <v>0.036562738623535</v>
      </c>
      <c r="AE127" s="18">
        <v>2.4932505828866e-11</v>
      </c>
      <c r="AF127" s="18">
        <v>1.6415365102702e-12</v>
      </c>
      <c r="AG127" s="18">
        <v>-5.7711685896594e-12</v>
      </c>
      <c r="AH127" s="18">
        <v>3.1996303245713e-12</v>
      </c>
      <c r="AI127" s="18">
        <v>-9.1831896807331e-11</v>
      </c>
      <c r="AJ127" s="18">
        <v>-6.0996865321879e-11</v>
      </c>
      <c r="AK127" s="18">
        <v>-8.6194138995128e-12</v>
      </c>
      <c r="AL127" s="18">
        <v>-4.063622091347e-11</v>
      </c>
      <c r="AM127" s="18">
        <v>-1.9987672483941e-11</v>
      </c>
      <c r="AN127" s="18">
        <v>-2.6971908278662e-11</v>
      </c>
      <c r="AO127" s="18">
        <v>-3.4652032969277e-11</v>
      </c>
      <c r="AP127" s="18">
        <v>1.6370104950884e-11</v>
      </c>
      <c r="AQ127" s="18">
        <v>-2.7217678644518e-11</v>
      </c>
      <c r="AR127" s="18">
        <v>-4.1447273841298e-11</v>
      </c>
      <c r="AS127" s="18">
        <v>-5.3515690147039e-11</v>
      </c>
      <c r="AT127" s="18">
        <v>-3.5712727571738e-11</v>
      </c>
      <c r="AU127" s="18">
        <v>-4.5076889965679e-11</v>
      </c>
      <c r="AV127" s="18">
        <v>-3.2564239650547e-11</v>
      </c>
      <c r="AW127" s="18">
        <v>-9.4146291304387e-12</v>
      </c>
      <c r="AX127" s="18">
        <v>-1.5436328643815e-11</v>
      </c>
      <c r="AY127" s="18">
        <v>-7.1203681340008e-12</v>
      </c>
      <c r="AZ127" s="18">
        <v>1.3154053276999e-11</v>
      </c>
      <c r="BA127" s="18">
        <v>1.1269890250399e-11</v>
      </c>
      <c r="BB127" s="18">
        <v>1.8774694643406e-12</v>
      </c>
      <c r="BC127" s="17">
        <v>11861070.051855</v>
      </c>
      <c r="BD127" s="17">
        <v>5638502.8209882</v>
      </c>
      <c r="BE127" s="17">
        <v>0.0048199291831069</v>
      </c>
      <c r="BF127" s="17">
        <v>0.004208277939656</v>
      </c>
      <c r="BG127" s="17">
        <v>0.04133145013006</v>
      </c>
      <c r="BH127" s="17">
        <v>-0.0093458055225285</v>
      </c>
      <c r="BI127" s="17">
        <v>-0.012868228385668</v>
      </c>
      <c r="BJ127" s="17">
        <v>99.826949165745</v>
      </c>
      <c r="BK127" s="17">
        <v>110.67128155992</v>
      </c>
      <c r="BL127" s="19"/>
    </row>
    <row r="128" spans="1:64">
      <c r="A128" s="17">
        <v>34454451.83482</v>
      </c>
      <c r="B128" s="17">
        <v>0.036476784710563</v>
      </c>
      <c r="C128" s="18">
        <f t="shared" si="3"/>
        <v>1.00156243687723e-9</v>
      </c>
      <c r="D128" s="18">
        <v>5.2100385145101e-11</v>
      </c>
      <c r="E128" s="18">
        <v>4.8523370742929e-11</v>
      </c>
      <c r="F128" s="18">
        <v>6.3614211437573e-11</v>
      </c>
      <c r="G128" s="18">
        <v>5.6739173738677e-11</v>
      </c>
      <c r="H128" s="18">
        <v>7.7218287374081e-11</v>
      </c>
      <c r="I128" s="18">
        <v>7.0066811626406e-11</v>
      </c>
      <c r="J128" s="18">
        <v>3.9097334482781e-11</v>
      </c>
      <c r="K128" s="18">
        <v>5.309674083722e-11</v>
      </c>
      <c r="L128" s="18">
        <v>5.779770621061e-11</v>
      </c>
      <c r="M128" s="18">
        <v>5.0913461853283e-11</v>
      </c>
      <c r="N128" s="18">
        <v>5.3306772813615e-11</v>
      </c>
      <c r="O128" s="18">
        <v>6.6607094953671e-11</v>
      </c>
      <c r="P128" s="18">
        <v>4.33264884846e-11</v>
      </c>
      <c r="Q128" s="18">
        <v>4.8196907404949e-11</v>
      </c>
      <c r="R128" s="18">
        <v>6.9823662067327e-11</v>
      </c>
      <c r="S128" s="18">
        <v>4.9856844318218e-11</v>
      </c>
      <c r="T128" s="18">
        <v>5.9709866544399e-11</v>
      </c>
      <c r="U128" s="18">
        <v>5.6799734803046e-11</v>
      </c>
      <c r="V128" s="18">
        <v>4.5579920187659e-11</v>
      </c>
      <c r="W128" s="18">
        <v>5.0375820469042e-11</v>
      </c>
      <c r="X128" s="18">
        <v>5.6664687118042e-11</v>
      </c>
      <c r="Y128" s="18">
        <v>4.3060307539916e-11</v>
      </c>
      <c r="Z128" s="18">
        <v>4.6456757721703e-11</v>
      </c>
      <c r="AA128" s="18">
        <v>4.492334259465e-11</v>
      </c>
      <c r="AB128" s="17">
        <v>0.99998532922237</v>
      </c>
      <c r="AC128" s="17">
        <v>0.5254810470797</v>
      </c>
      <c r="AD128" s="17">
        <v>0.036987574899143</v>
      </c>
      <c r="AE128" s="18">
        <v>2.4948996953621e-11</v>
      </c>
      <c r="AF128" s="18">
        <v>1.668889038895e-12</v>
      </c>
      <c r="AG128" s="18">
        <v>-5.7208369291944e-12</v>
      </c>
      <c r="AH128" s="18">
        <v>3.2487040871946e-12</v>
      </c>
      <c r="AI128" s="18">
        <v>-9.2074206232131e-11</v>
      </c>
      <c r="AJ128" s="18">
        <v>-6.1210427914722e-11</v>
      </c>
      <c r="AK128" s="18">
        <v>-8.6980321162725e-12</v>
      </c>
      <c r="AL128" s="18">
        <v>-4.082964628847e-11</v>
      </c>
      <c r="AM128" s="18">
        <v>-2.0184683052064e-11</v>
      </c>
      <c r="AN128" s="18">
        <v>-2.7017725055333e-11</v>
      </c>
      <c r="AO128" s="18">
        <v>-3.4837831547524e-11</v>
      </c>
      <c r="AP128" s="18">
        <v>1.6301173999084e-11</v>
      </c>
      <c r="AQ128" s="18">
        <v>-2.7342181922988e-11</v>
      </c>
      <c r="AR128" s="18">
        <v>-4.1594756022894e-11</v>
      </c>
      <c r="AS128" s="18">
        <v>-5.3791351876477e-11</v>
      </c>
      <c r="AT128" s="18">
        <v>-3.5905889848145e-11</v>
      </c>
      <c r="AU128" s="18">
        <v>-4.5187943834286e-11</v>
      </c>
      <c r="AV128" s="18">
        <v>-3.2607140997322e-11</v>
      </c>
      <c r="AW128" s="18">
        <v>-9.4227284965077e-12</v>
      </c>
      <c r="AX128" s="18">
        <v>-1.5473258595962e-11</v>
      </c>
      <c r="AY128" s="18">
        <v>-7.0844020564e-12</v>
      </c>
      <c r="AZ128" s="18">
        <v>1.3107395186502e-11</v>
      </c>
      <c r="BA128" s="18">
        <v>1.124928755063e-11</v>
      </c>
      <c r="BB128" s="18">
        <v>1.8405684206684e-12</v>
      </c>
      <c r="BC128" s="17">
        <v>11832527.622012</v>
      </c>
      <c r="BD128" s="17">
        <v>5648480.6476135</v>
      </c>
      <c r="BE128" s="17">
        <v>0.0048772915122231</v>
      </c>
      <c r="BF128" s="17">
        <v>0.004253581175631</v>
      </c>
      <c r="BG128" s="17">
        <v>0.041781862045636</v>
      </c>
      <c r="BH128" s="17">
        <v>-0.0087821569803575</v>
      </c>
      <c r="BI128" s="17">
        <v>-0.012133249009377</v>
      </c>
      <c r="BJ128" s="17">
        <v>99.826121271363</v>
      </c>
      <c r="BK128" s="17">
        <v>110.74978300145</v>
      </c>
      <c r="BL128" s="19"/>
    </row>
    <row r="129" spans="1:64">
      <c r="A129" s="17">
        <v>34695822.350686</v>
      </c>
      <c r="B129" s="17">
        <v>0.03671853712399</v>
      </c>
      <c r="C129" s="18">
        <f t="shared" si="3"/>
        <v>1.00158220468491e-9</v>
      </c>
      <c r="D129" s="18">
        <v>5.2005271504351e-11</v>
      </c>
      <c r="E129" s="18">
        <v>4.8451607173424e-11</v>
      </c>
      <c r="F129" s="18">
        <v>6.3482790600976e-11</v>
      </c>
      <c r="G129" s="18">
        <v>5.6630180676136e-11</v>
      </c>
      <c r="H129" s="18">
        <v>7.7121197466925e-11</v>
      </c>
      <c r="I129" s="18">
        <v>6.9984629524693e-11</v>
      </c>
      <c r="J129" s="18">
        <v>3.9010496476363e-11</v>
      </c>
      <c r="K129" s="18">
        <v>5.3019954706188e-11</v>
      </c>
      <c r="L129" s="18">
        <v>5.7650598211603e-11</v>
      </c>
      <c r="M129" s="18">
        <v>5.0858876665585e-11</v>
      </c>
      <c r="N129" s="18">
        <v>5.3259337347027e-11</v>
      </c>
      <c r="O129" s="18">
        <v>6.6540001766742e-11</v>
      </c>
      <c r="P129" s="18">
        <v>4.3266387136526e-11</v>
      </c>
      <c r="Q129" s="18">
        <v>4.8128718687838e-11</v>
      </c>
      <c r="R129" s="18">
        <v>6.9727108079865e-11</v>
      </c>
      <c r="S129" s="18">
        <v>4.980156812134e-11</v>
      </c>
      <c r="T129" s="18">
        <v>5.9580874045078e-11</v>
      </c>
      <c r="U129" s="18">
        <v>5.6689459835476e-11</v>
      </c>
      <c r="V129" s="18">
        <v>4.5487033933711e-11</v>
      </c>
      <c r="W129" s="18">
        <v>5.0257226043233e-11</v>
      </c>
      <c r="X129" s="18">
        <v>5.6571181225072e-11</v>
      </c>
      <c r="Y129" s="18">
        <v>4.3001211645347e-11</v>
      </c>
      <c r="Z129" s="18">
        <v>4.6388443412935e-11</v>
      </c>
      <c r="AA129" s="18">
        <v>4.485512487659e-11</v>
      </c>
      <c r="AB129" s="17">
        <v>0.99988495259123</v>
      </c>
      <c r="AC129" s="17">
        <v>0.52467451988722</v>
      </c>
      <c r="AD129" s="17">
        <v>0.037229528354041</v>
      </c>
      <c r="AE129" s="18">
        <v>2.4991922632291e-11</v>
      </c>
      <c r="AF129" s="18">
        <v>1.6878669557188e-12</v>
      </c>
      <c r="AG129" s="18">
        <v>-5.674350545607e-12</v>
      </c>
      <c r="AH129" s="18">
        <v>3.2803477665079e-12</v>
      </c>
      <c r="AI129" s="18">
        <v>-9.2394225382094e-11</v>
      </c>
      <c r="AJ129" s="18">
        <v>-6.1514391936711e-11</v>
      </c>
      <c r="AK129" s="18">
        <v>-8.7672409763202e-12</v>
      </c>
      <c r="AL129" s="18">
        <v>-4.1002469223344e-11</v>
      </c>
      <c r="AM129" s="18">
        <v>-2.0389055657221e-11</v>
      </c>
      <c r="AN129" s="18">
        <v>-2.7100969425779e-11</v>
      </c>
      <c r="AO129" s="18">
        <v>-3.5035349597205e-11</v>
      </c>
      <c r="AP129" s="18">
        <v>1.6247104143064e-11</v>
      </c>
      <c r="AQ129" s="18">
        <v>-2.7453304059166e-11</v>
      </c>
      <c r="AR129" s="18">
        <v>-4.1774177904635e-11</v>
      </c>
      <c r="AS129" s="18">
        <v>-5.4050651436692e-11</v>
      </c>
      <c r="AT129" s="18">
        <v>-3.6104709614096e-11</v>
      </c>
      <c r="AU129" s="18">
        <v>-4.532662072918e-11</v>
      </c>
      <c r="AV129" s="18">
        <v>-3.2666266488041e-11</v>
      </c>
      <c r="AW129" s="18">
        <v>-9.442587487555e-12</v>
      </c>
      <c r="AX129" s="18">
        <v>-1.5499220318498e-11</v>
      </c>
      <c r="AY129" s="18">
        <v>-7.0830842180816e-12</v>
      </c>
      <c r="AZ129" s="18">
        <v>1.3078811427892e-11</v>
      </c>
      <c r="BA129" s="18">
        <v>1.1240849006198e-11</v>
      </c>
      <c r="BB129" s="18">
        <v>1.7984010481149e-12</v>
      </c>
      <c r="BC129" s="17">
        <v>11816413.582743</v>
      </c>
      <c r="BD129" s="17">
        <v>5654174.4961353</v>
      </c>
      <c r="BE129" s="17">
        <v>0.0049097947668462</v>
      </c>
      <c r="BF129" s="17">
        <v>0.0042792151020805</v>
      </c>
      <c r="BG129" s="17">
        <v>0.042038154291147</v>
      </c>
      <c r="BH129" s="17">
        <v>-0.0091330605639545</v>
      </c>
      <c r="BI129" s="17">
        <v>-0.013005235552238</v>
      </c>
      <c r="BJ129" s="17">
        <v>99.82280578472</v>
      </c>
      <c r="BK129" s="17">
        <v>110.79158922916</v>
      </c>
      <c r="BL129" s="19"/>
    </row>
    <row r="130" spans="1:64">
      <c r="A130" s="17">
        <v>34940250.894111</v>
      </c>
      <c r="B130" s="17">
        <v>0.036963351811891</v>
      </c>
      <c r="C130" s="18">
        <f t="shared" si="3"/>
        <v>1.00157978471165e-9</v>
      </c>
      <c r="D130" s="18">
        <v>5.1944364514858e-11</v>
      </c>
      <c r="E130" s="18">
        <v>4.8405654935321e-11</v>
      </c>
      <c r="F130" s="18">
        <v>6.339136687985e-11</v>
      </c>
      <c r="G130" s="18">
        <v>5.6560820049285e-11</v>
      </c>
      <c r="H130" s="18">
        <v>7.7061126580931e-11</v>
      </c>
      <c r="I130" s="18">
        <v>6.9942307876781e-11</v>
      </c>
      <c r="J130" s="18">
        <v>3.895261354745e-11</v>
      </c>
      <c r="K130" s="18">
        <v>5.2976533605895e-11</v>
      </c>
      <c r="L130" s="18">
        <v>5.755959319083e-11</v>
      </c>
      <c r="M130" s="18">
        <v>5.0835547143228e-11</v>
      </c>
      <c r="N130" s="18">
        <v>5.3238294963004e-11</v>
      </c>
      <c r="O130" s="18">
        <v>6.6503500863704e-11</v>
      </c>
      <c r="P130" s="18">
        <v>4.3232490159106e-11</v>
      </c>
      <c r="Q130" s="18">
        <v>4.808663751434e-11</v>
      </c>
      <c r="R130" s="18">
        <v>6.9661742290043e-11</v>
      </c>
      <c r="S130" s="18">
        <v>4.9771917501357e-11</v>
      </c>
      <c r="T130" s="18">
        <v>5.9495969602331e-11</v>
      </c>
      <c r="U130" s="18">
        <v>5.6617746341743e-11</v>
      </c>
      <c r="V130" s="18">
        <v>4.5433831397111e-11</v>
      </c>
      <c r="W130" s="18">
        <v>5.0181637284661e-11</v>
      </c>
      <c r="X130" s="18">
        <v>5.6516055154703e-11</v>
      </c>
      <c r="Y130" s="18">
        <v>4.2971162775184e-11</v>
      </c>
      <c r="Z130" s="18">
        <v>4.6343540253418e-11</v>
      </c>
      <c r="AA130" s="18">
        <v>4.481465606151e-11</v>
      </c>
      <c r="AB130" s="17">
        <v>0.99995500982103</v>
      </c>
      <c r="AC130" s="17">
        <v>0.52437752435593</v>
      </c>
      <c r="AD130" s="17">
        <v>0.037474546892708</v>
      </c>
      <c r="AE130" s="18">
        <v>2.4989890981699e-11</v>
      </c>
      <c r="AF130" s="18">
        <v>1.7053704161624e-12</v>
      </c>
      <c r="AG130" s="18">
        <v>-5.6363236662059e-12</v>
      </c>
      <c r="AH130" s="18">
        <v>3.3232547860575e-12</v>
      </c>
      <c r="AI130" s="18">
        <v>-9.2508635532201e-11</v>
      </c>
      <c r="AJ130" s="18">
        <v>-6.1636785542904e-11</v>
      </c>
      <c r="AK130" s="18">
        <v>-8.805626702961e-12</v>
      </c>
      <c r="AL130" s="18">
        <v>-4.1101201306772e-11</v>
      </c>
      <c r="AM130" s="18">
        <v>-2.0496943306251e-11</v>
      </c>
      <c r="AN130" s="18">
        <v>-2.7118181172974e-11</v>
      </c>
      <c r="AO130" s="18">
        <v>-3.5144665867277e-11</v>
      </c>
      <c r="AP130" s="18">
        <v>1.6192189681976e-11</v>
      </c>
      <c r="AQ130" s="18">
        <v>-2.7514116932922e-11</v>
      </c>
      <c r="AR130" s="18">
        <v>-4.1851172936362e-11</v>
      </c>
      <c r="AS130" s="18">
        <v>-5.4171776257195e-11</v>
      </c>
      <c r="AT130" s="18">
        <v>-3.6197071170984e-11</v>
      </c>
      <c r="AU130" s="18">
        <v>-4.535340806999e-11</v>
      </c>
      <c r="AV130" s="18">
        <v>-3.2671382602324e-11</v>
      </c>
      <c r="AW130" s="18">
        <v>-9.4374968501234e-12</v>
      </c>
      <c r="AX130" s="18">
        <v>-1.5512029701981e-11</v>
      </c>
      <c r="AY130" s="18">
        <v>-7.050575117005e-12</v>
      </c>
      <c r="AZ130" s="18">
        <v>1.3046841407062e-11</v>
      </c>
      <c r="BA130" s="18">
        <v>1.1211428349926e-11</v>
      </c>
      <c r="BB130" s="18">
        <v>1.7724003089834e-12</v>
      </c>
      <c r="BC130" s="17">
        <v>11800193.456881</v>
      </c>
      <c r="BD130" s="17">
        <v>5659927.5298572</v>
      </c>
      <c r="BE130" s="17">
        <v>0.0049426127667523</v>
      </c>
      <c r="BF130" s="17">
        <v>0.0043050751970327</v>
      </c>
      <c r="BG130" s="17">
        <v>0.042297523612072</v>
      </c>
      <c r="BH130" s="17">
        <v>-0.0099767383646304</v>
      </c>
      <c r="BI130" s="17">
        <v>-0.013914309979085</v>
      </c>
      <c r="BJ130" s="17">
        <v>99.821536269632</v>
      </c>
      <c r="BK130" s="17">
        <v>110.8368582292</v>
      </c>
      <c r="BL130" s="19"/>
    </row>
    <row r="131" spans="1:64">
      <c r="A131" s="17">
        <v>35229271.408452</v>
      </c>
      <c r="B131" s="17">
        <v>0.037252862319267</v>
      </c>
      <c r="C131" s="18">
        <f t="shared" si="3"/>
        <v>1.00169535728674e-9</v>
      </c>
      <c r="D131" s="18">
        <v>5.1862622335142e-11</v>
      </c>
      <c r="E131" s="18">
        <v>4.8343183411686e-11</v>
      </c>
      <c r="F131" s="18">
        <v>6.3266092253154e-11</v>
      </c>
      <c r="G131" s="18">
        <v>5.6463866623071e-11</v>
      </c>
      <c r="H131" s="18">
        <v>7.6985394350073e-11</v>
      </c>
      <c r="I131" s="18">
        <v>6.9887421833833e-11</v>
      </c>
      <c r="J131" s="18">
        <v>3.8872544061049e-11</v>
      </c>
      <c r="K131" s="18">
        <v>5.2909739351957e-11</v>
      </c>
      <c r="L131" s="18">
        <v>5.7429988845625e-11</v>
      </c>
      <c r="M131" s="18">
        <v>5.0800321687056e-11</v>
      </c>
      <c r="N131" s="18">
        <v>5.3207236395268e-11</v>
      </c>
      <c r="O131" s="18">
        <v>6.6456351536301e-11</v>
      </c>
      <c r="P131" s="18">
        <v>4.3179968339981e-11</v>
      </c>
      <c r="Q131" s="18">
        <v>4.8032477578063e-11</v>
      </c>
      <c r="R131" s="18">
        <v>6.95722163206e-11</v>
      </c>
      <c r="S131" s="18">
        <v>4.973072491169e-11</v>
      </c>
      <c r="T131" s="18">
        <v>5.9378503888125e-11</v>
      </c>
      <c r="U131" s="18">
        <v>5.6519250071263e-11</v>
      </c>
      <c r="V131" s="18">
        <v>4.5356062774184e-11</v>
      </c>
      <c r="W131" s="18">
        <v>5.0072964851794e-11</v>
      </c>
      <c r="X131" s="18">
        <v>5.6436128501694e-11</v>
      </c>
      <c r="Y131" s="18">
        <v>4.2925112396971e-11</v>
      </c>
      <c r="Z131" s="18">
        <v>4.6283763518945e-11</v>
      </c>
      <c r="AA131" s="18">
        <v>4.475541070028e-11</v>
      </c>
      <c r="AB131" s="17">
        <v>0.99965157817482</v>
      </c>
      <c r="AC131" s="17">
        <v>0.52388221286926</v>
      </c>
      <c r="AD131" s="17">
        <v>0.037764302710194</v>
      </c>
      <c r="AE131" s="18">
        <v>2.4989003437702e-11</v>
      </c>
      <c r="AF131" s="18">
        <v>1.7329229306923e-12</v>
      </c>
      <c r="AG131" s="18">
        <v>-5.5960634555425e-12</v>
      </c>
      <c r="AH131" s="18">
        <v>3.3768890298354e-12</v>
      </c>
      <c r="AI131" s="18">
        <v>-9.2633667907054e-11</v>
      </c>
      <c r="AJ131" s="18">
        <v>-6.175904788561e-11</v>
      </c>
      <c r="AK131" s="18">
        <v>-8.8654972222861e-12</v>
      </c>
      <c r="AL131" s="18">
        <v>-4.1249602541659e-11</v>
      </c>
      <c r="AM131" s="18">
        <v>-2.0635736769144e-11</v>
      </c>
      <c r="AN131" s="18">
        <v>-2.7132088382864e-11</v>
      </c>
      <c r="AO131" s="18">
        <v>-3.5271753498275e-11</v>
      </c>
      <c r="AP131" s="18">
        <v>1.612590985857e-11</v>
      </c>
      <c r="AQ131" s="18">
        <v>-2.7601706765664e-11</v>
      </c>
      <c r="AR131" s="18">
        <v>-4.1945888812915e-11</v>
      </c>
      <c r="AS131" s="18">
        <v>-5.4363383973934e-11</v>
      </c>
      <c r="AT131" s="18">
        <v>-3.6319107351501e-11</v>
      </c>
      <c r="AU131" s="18">
        <v>-4.5399297257687e-11</v>
      </c>
      <c r="AV131" s="18">
        <v>-3.2680315376304e-11</v>
      </c>
      <c r="AW131" s="18">
        <v>-9.4341125463343e-12</v>
      </c>
      <c r="AX131" s="18">
        <v>-1.5539792500273e-11</v>
      </c>
      <c r="AY131" s="18">
        <v>-6.9928488243872e-12</v>
      </c>
      <c r="AZ131" s="18">
        <v>1.300007893326e-11</v>
      </c>
      <c r="BA131" s="18">
        <v>1.1190622742655e-11</v>
      </c>
      <c r="BB131" s="18">
        <v>1.7445452323577e-12</v>
      </c>
      <c r="BC131" s="17">
        <v>11781139.024212</v>
      </c>
      <c r="BD131" s="17">
        <v>5666748.0960697</v>
      </c>
      <c r="BE131" s="17">
        <v>0.0049812634193587</v>
      </c>
      <c r="BF131" s="17">
        <v>0.0043355056187849</v>
      </c>
      <c r="BG131" s="17">
        <v>0.042604036752635</v>
      </c>
      <c r="BH131" s="17">
        <v>-0.010784907259899</v>
      </c>
      <c r="BI131" s="17">
        <v>-0.01475169319301</v>
      </c>
      <c r="BJ131" s="17">
        <v>99.819740887973</v>
      </c>
      <c r="BK131" s="17">
        <v>110.88878491751</v>
      </c>
      <c r="BL131" s="19"/>
    </row>
    <row r="132" spans="1:64">
      <c r="A132" s="17">
        <v>35516882.920436</v>
      </c>
      <c r="B132" s="17">
        <v>0.037540940577571</v>
      </c>
      <c r="C132" s="18">
        <f t="shared" ref="C132:C163" si="4">(B132-B131)/(A132-A131)</f>
        <v>1.00162283601506e-9</v>
      </c>
      <c r="D132" s="18">
        <v>5.1783389551123e-11</v>
      </c>
      <c r="E132" s="18">
        <v>4.8287953397727e-11</v>
      </c>
      <c r="F132" s="18">
        <v>6.3160288482088e-11</v>
      </c>
      <c r="G132" s="18">
        <v>5.6375446658515e-11</v>
      </c>
      <c r="H132" s="18">
        <v>7.6906294235886e-11</v>
      </c>
      <c r="I132" s="18">
        <v>6.981907407535e-11</v>
      </c>
      <c r="J132" s="18">
        <v>3.880185915806e-11</v>
      </c>
      <c r="K132" s="18">
        <v>5.2850782701629e-11</v>
      </c>
      <c r="L132" s="18">
        <v>5.7308779822941e-11</v>
      </c>
      <c r="M132" s="18">
        <v>5.0755631423088e-11</v>
      </c>
      <c r="N132" s="18">
        <v>5.316607130061e-11</v>
      </c>
      <c r="O132" s="18">
        <v>6.6403029726978e-11</v>
      </c>
      <c r="P132" s="18">
        <v>4.3130879062754e-11</v>
      </c>
      <c r="Q132" s="18">
        <v>4.7974342074249e-11</v>
      </c>
      <c r="R132" s="18">
        <v>6.9499464291214e-11</v>
      </c>
      <c r="S132" s="18">
        <v>4.9685697911007e-11</v>
      </c>
      <c r="T132" s="18">
        <v>5.927259326717e-11</v>
      </c>
      <c r="U132" s="18">
        <v>5.6428786956981e-11</v>
      </c>
      <c r="V132" s="18">
        <v>4.5280475960659e-11</v>
      </c>
      <c r="W132" s="18">
        <v>4.9977258440097e-11</v>
      </c>
      <c r="X132" s="18">
        <v>5.6360688836737e-11</v>
      </c>
      <c r="Y132" s="18">
        <v>4.2875502145465e-11</v>
      </c>
      <c r="Z132" s="18">
        <v>4.6228451295045e-11</v>
      </c>
      <c r="AA132" s="18">
        <v>4.4697485470599e-11</v>
      </c>
      <c r="AB132" s="17">
        <v>0.99986189500359</v>
      </c>
      <c r="AC132" s="17">
        <v>0.52317563385872</v>
      </c>
      <c r="AD132" s="17">
        <v>0.038052613212587</v>
      </c>
      <c r="AE132" s="18">
        <v>2.50240766058e-11</v>
      </c>
      <c r="AF132" s="18">
        <v>1.7459337560885e-12</v>
      </c>
      <c r="AG132" s="18">
        <v>-5.5551640052305e-12</v>
      </c>
      <c r="AH132" s="18">
        <v>3.4064966306945e-12</v>
      </c>
      <c r="AI132" s="18">
        <v>-9.2922746841401e-11</v>
      </c>
      <c r="AJ132" s="18">
        <v>-6.201472761894e-11</v>
      </c>
      <c r="AK132" s="18">
        <v>-8.927577004248e-12</v>
      </c>
      <c r="AL132" s="18">
        <v>-4.139198572816e-11</v>
      </c>
      <c r="AM132" s="18">
        <v>-2.0815668116508e-11</v>
      </c>
      <c r="AN132" s="18">
        <v>-2.7228062051362e-11</v>
      </c>
      <c r="AO132" s="18">
        <v>-3.5446690672285e-11</v>
      </c>
      <c r="AP132" s="18">
        <v>1.6082175344553e-11</v>
      </c>
      <c r="AQ132" s="18">
        <v>-2.7703382306968e-11</v>
      </c>
      <c r="AR132" s="18">
        <v>-4.2118009037624e-11</v>
      </c>
      <c r="AS132" s="18">
        <v>-5.4595349238039e-11</v>
      </c>
      <c r="AT132" s="18">
        <v>-3.6500634656359e-11</v>
      </c>
      <c r="AU132" s="18">
        <v>-4.5540773757018e-11</v>
      </c>
      <c r="AV132" s="18">
        <v>-3.273350815618e-11</v>
      </c>
      <c r="AW132" s="18">
        <v>-9.446966361276e-12</v>
      </c>
      <c r="AX132" s="18">
        <v>-1.5567032706023e-11</v>
      </c>
      <c r="AY132" s="18">
        <v>-7.00245542317e-12</v>
      </c>
      <c r="AZ132" s="18">
        <v>1.2978150712179e-11</v>
      </c>
      <c r="BA132" s="18">
        <v>1.1191209555124e-11</v>
      </c>
      <c r="BB132" s="18">
        <v>1.7083920450304e-12</v>
      </c>
      <c r="BC132" s="17">
        <v>11762307.852879</v>
      </c>
      <c r="BD132" s="17">
        <v>5673490.7231155</v>
      </c>
      <c r="BE132" s="17">
        <v>0.005019630428489</v>
      </c>
      <c r="BF132" s="17">
        <v>0.0043656898483423</v>
      </c>
      <c r="BG132" s="17">
        <v>0.042908773538621</v>
      </c>
      <c r="BH132" s="17">
        <v>-0.0079580724437866</v>
      </c>
      <c r="BI132" s="17">
        <v>-0.012084449893883</v>
      </c>
      <c r="BJ132" s="17">
        <v>99.815835360616</v>
      </c>
      <c r="BK132" s="17">
        <v>110.93575356784</v>
      </c>
      <c r="BL132" s="19"/>
    </row>
    <row r="133" spans="1:64">
      <c r="A133" s="17">
        <v>35721924.443917</v>
      </c>
      <c r="B133" s="17">
        <v>0.037746325476127</v>
      </c>
      <c r="C133" s="18">
        <f t="shared" si="4"/>
        <v>1.0016746611573e-9</v>
      </c>
      <c r="D133" s="18">
        <v>5.1729217779546e-11</v>
      </c>
      <c r="E133" s="18">
        <v>4.8243911257037e-11</v>
      </c>
      <c r="F133" s="18">
        <v>6.3077792319355e-11</v>
      </c>
      <c r="G133" s="18">
        <v>5.6313126341356e-11</v>
      </c>
      <c r="H133" s="18">
        <v>7.684679423205e-11</v>
      </c>
      <c r="I133" s="18">
        <v>6.9780752861507e-11</v>
      </c>
      <c r="J133" s="18">
        <v>3.8748732642373e-11</v>
      </c>
      <c r="K133" s="18">
        <v>5.2807942355726e-11</v>
      </c>
      <c r="L133" s="18">
        <v>5.7227489918637e-11</v>
      </c>
      <c r="M133" s="18">
        <v>5.0736661360754e-11</v>
      </c>
      <c r="N133" s="18">
        <v>5.3141715773064e-11</v>
      </c>
      <c r="O133" s="18">
        <v>6.6366034168234e-11</v>
      </c>
      <c r="P133" s="18">
        <v>4.3097719645106e-11</v>
      </c>
      <c r="Q133" s="18">
        <v>4.7938945109046e-11</v>
      </c>
      <c r="R133" s="18">
        <v>6.9436218469268e-11</v>
      </c>
      <c r="S133" s="18">
        <v>4.9653291037362e-11</v>
      </c>
      <c r="T133" s="18">
        <v>5.919748554321e-11</v>
      </c>
      <c r="U133" s="18">
        <v>5.636230375614e-11</v>
      </c>
      <c r="V133" s="18">
        <v>4.5232683245631e-11</v>
      </c>
      <c r="W133" s="18">
        <v>4.9908789466319e-11</v>
      </c>
      <c r="X133" s="18">
        <v>5.6312046947207e-11</v>
      </c>
      <c r="Y133" s="18">
        <v>4.2845853027481e-11</v>
      </c>
      <c r="Z133" s="18">
        <v>4.6187729448944e-11</v>
      </c>
      <c r="AA133" s="18">
        <v>4.4661161795421e-11</v>
      </c>
      <c r="AB133" s="17">
        <v>0.99994599275703</v>
      </c>
      <c r="AC133" s="17">
        <v>0.5228970579226</v>
      </c>
      <c r="AD133" s="17">
        <v>0.038258170892039</v>
      </c>
      <c r="AE133" s="18">
        <v>2.5023304572654e-11</v>
      </c>
      <c r="AF133" s="18">
        <v>1.7574324634954e-12</v>
      </c>
      <c r="AG133" s="18">
        <v>-5.5223146887411e-12</v>
      </c>
      <c r="AH133" s="18">
        <v>3.4441334816558e-12</v>
      </c>
      <c r="AI133" s="18">
        <v>-9.3011382182465e-11</v>
      </c>
      <c r="AJ133" s="18">
        <v>-6.211530480318e-11</v>
      </c>
      <c r="AK133" s="18">
        <v>-8.9616478716681e-12</v>
      </c>
      <c r="AL133" s="18">
        <v>-4.14787486971e-11</v>
      </c>
      <c r="AM133" s="18">
        <v>-2.0902486518314e-11</v>
      </c>
      <c r="AN133" s="18">
        <v>-2.7224934705992e-11</v>
      </c>
      <c r="AO133" s="18">
        <v>-3.5543250828831e-11</v>
      </c>
      <c r="AP133" s="18">
        <v>1.6040828173293e-11</v>
      </c>
      <c r="AQ133" s="18">
        <v>-2.775162203559e-11</v>
      </c>
      <c r="AR133" s="18">
        <v>-4.2171534368867e-11</v>
      </c>
      <c r="AS133" s="18">
        <v>-5.4690318192056e-11</v>
      </c>
      <c r="AT133" s="18">
        <v>-3.6583512231281e-11</v>
      </c>
      <c r="AU133" s="18">
        <v>-4.5560302312305e-11</v>
      </c>
      <c r="AV133" s="18">
        <v>-3.2737884613373e-11</v>
      </c>
      <c r="AW133" s="18">
        <v>-9.443053294987e-12</v>
      </c>
      <c r="AX133" s="18">
        <v>-1.5571878474172e-11</v>
      </c>
      <c r="AY133" s="18">
        <v>-6.968141706731e-12</v>
      </c>
      <c r="AZ133" s="18">
        <v>1.2950805806216e-11</v>
      </c>
      <c r="BA133" s="18">
        <v>1.1161752766005e-11</v>
      </c>
      <c r="BB133" s="18">
        <v>1.6874023326395e-12</v>
      </c>
      <c r="BC133" s="17">
        <v>11748966.938265</v>
      </c>
      <c r="BD133" s="17">
        <v>5678299.9737914</v>
      </c>
      <c r="BE133" s="17">
        <v>0.0050468790675362</v>
      </c>
      <c r="BF133" s="17">
        <v>0.0043871048494193</v>
      </c>
      <c r="BG133" s="17">
        <v>0.043125904798925</v>
      </c>
      <c r="BH133" s="17">
        <v>-0.008335362351358</v>
      </c>
      <c r="BI133" s="17">
        <v>-0.01239856934528</v>
      </c>
      <c r="BJ133" s="17">
        <v>99.814277778877</v>
      </c>
      <c r="BK133" s="17">
        <v>110.97221376574</v>
      </c>
      <c r="BL133" s="19"/>
    </row>
    <row r="134" spans="1:64">
      <c r="A134" s="17">
        <v>35950423.864769</v>
      </c>
      <c r="B134" s="17">
        <v>0.037975220539949</v>
      </c>
      <c r="C134" s="18">
        <f t="shared" si="4"/>
        <v>1.00173148346951e-9</v>
      </c>
      <c r="D134" s="18">
        <v>5.1670189348922e-11</v>
      </c>
      <c r="E134" s="18">
        <v>4.8203251056397e-11</v>
      </c>
      <c r="F134" s="18">
        <v>6.2998345967658e-11</v>
      </c>
      <c r="G134" s="18">
        <v>5.6249070502689e-11</v>
      </c>
      <c r="H134" s="18">
        <v>7.6798978375748e-11</v>
      </c>
      <c r="I134" s="18">
        <v>6.9724295510325e-11</v>
      </c>
      <c r="J134" s="18">
        <v>3.8697112093979e-11</v>
      </c>
      <c r="K134" s="18">
        <v>5.2763277808444e-11</v>
      </c>
      <c r="L134" s="18">
        <v>5.713970847295e-11</v>
      </c>
      <c r="M134" s="18">
        <v>5.0700492561691e-11</v>
      </c>
      <c r="N134" s="18">
        <v>5.3114669114145e-11</v>
      </c>
      <c r="O134" s="18">
        <v>6.632698193865e-11</v>
      </c>
      <c r="P134" s="18">
        <v>4.3057194314323e-11</v>
      </c>
      <c r="Q134" s="18">
        <v>4.7891867404442e-11</v>
      </c>
      <c r="R134" s="18">
        <v>6.9376428400922e-11</v>
      </c>
      <c r="S134" s="18">
        <v>4.9623645736248e-11</v>
      </c>
      <c r="T134" s="18">
        <v>5.9119961808395e-11</v>
      </c>
      <c r="U134" s="18">
        <v>5.6299781605964e-11</v>
      </c>
      <c r="V134" s="18">
        <v>4.5176030227972e-11</v>
      </c>
      <c r="W134" s="18">
        <v>4.9839146203078e-11</v>
      </c>
      <c r="X134" s="18">
        <v>5.6256652509001e-11</v>
      </c>
      <c r="Y134" s="18">
        <v>4.2810272848168e-11</v>
      </c>
      <c r="Z134" s="18">
        <v>4.6145092997294e-11</v>
      </c>
      <c r="AA134" s="18">
        <v>4.4615626547028e-11</v>
      </c>
      <c r="AB134" s="17">
        <v>0.99997885003585</v>
      </c>
      <c r="AC134" s="17">
        <v>0.522458541905</v>
      </c>
      <c r="AD134" s="17">
        <v>0.038487263593059</v>
      </c>
      <c r="AE134" s="18">
        <v>2.5030957693505e-11</v>
      </c>
      <c r="AF134" s="18">
        <v>1.7731939696576e-12</v>
      </c>
      <c r="AG134" s="18">
        <v>-5.5035342613681e-12</v>
      </c>
      <c r="AH134" s="18">
        <v>3.4614563416111e-12</v>
      </c>
      <c r="AI134" s="18">
        <v>-9.3126581588141e-11</v>
      </c>
      <c r="AJ134" s="18">
        <v>-6.2218108148869e-11</v>
      </c>
      <c r="AK134" s="18">
        <v>-9.0047312697973e-12</v>
      </c>
      <c r="AL134" s="18">
        <v>-4.1581389262171e-11</v>
      </c>
      <c r="AM134" s="18">
        <v>-2.1011463931381e-11</v>
      </c>
      <c r="AN134" s="18">
        <v>-2.7254555513458e-11</v>
      </c>
      <c r="AO134" s="18">
        <v>-3.5640020346118e-11</v>
      </c>
      <c r="AP134" s="18">
        <v>1.6006452342321e-11</v>
      </c>
      <c r="AQ134" s="18">
        <v>-2.7824745897938e-11</v>
      </c>
      <c r="AR134" s="18">
        <v>-4.2248080053362e-11</v>
      </c>
      <c r="AS134" s="18">
        <v>-5.4851451058208e-11</v>
      </c>
      <c r="AT134" s="18">
        <v>-3.6683754980367e-11</v>
      </c>
      <c r="AU134" s="18">
        <v>-4.5644084286907e-11</v>
      </c>
      <c r="AV134" s="18">
        <v>-3.2756808096512e-11</v>
      </c>
      <c r="AW134" s="18">
        <v>-9.454688514825e-12</v>
      </c>
      <c r="AX134" s="18">
        <v>-1.559303221648e-11</v>
      </c>
      <c r="AY134" s="18">
        <v>-6.9558373624337e-12</v>
      </c>
      <c r="AZ134" s="18">
        <v>1.2924661773321e-11</v>
      </c>
      <c r="BA134" s="18">
        <v>1.1151334883073e-11</v>
      </c>
      <c r="BB134" s="18">
        <v>1.6721912681006e-12</v>
      </c>
      <c r="BC134" s="17">
        <v>11734177.106403</v>
      </c>
      <c r="BD134" s="17">
        <v>5683657.6532808</v>
      </c>
      <c r="BE134" s="17">
        <v>0.005077159697188</v>
      </c>
      <c r="BF134" s="17">
        <v>0.0044108880834564</v>
      </c>
      <c r="BG134" s="17">
        <v>0.043367756357864</v>
      </c>
      <c r="BH134" s="17">
        <v>-0.0080008160865665</v>
      </c>
      <c r="BI134" s="17">
        <v>-0.011916261060426</v>
      </c>
      <c r="BJ134" s="17">
        <v>99.813820041319</v>
      </c>
      <c r="BK134" s="17">
        <v>111.01306605915</v>
      </c>
      <c r="BL134" s="19"/>
    </row>
    <row r="135" spans="1:64">
      <c r="A135" s="17">
        <v>36209544.043352</v>
      </c>
      <c r="B135" s="17">
        <v>0.038234811415406</v>
      </c>
      <c r="C135" s="18">
        <f t="shared" si="4"/>
        <v>1.00181651956468e-9</v>
      </c>
      <c r="D135" s="18">
        <v>5.1587007247689e-11</v>
      </c>
      <c r="E135" s="18">
        <v>4.813835746189e-11</v>
      </c>
      <c r="F135" s="18">
        <v>6.2880485345306e-11</v>
      </c>
      <c r="G135" s="18">
        <v>5.6153573423353e-11</v>
      </c>
      <c r="H135" s="18">
        <v>7.6695142856516e-11</v>
      </c>
      <c r="I135" s="18">
        <v>6.9659298986306e-11</v>
      </c>
      <c r="J135" s="18">
        <v>3.861664930036e-11</v>
      </c>
      <c r="K135" s="18">
        <v>5.269301871383e-11</v>
      </c>
      <c r="L135" s="18">
        <v>5.7006669240837e-11</v>
      </c>
      <c r="M135" s="18">
        <v>5.0657383723238e-11</v>
      </c>
      <c r="N135" s="18">
        <v>5.3064643314637e-11</v>
      </c>
      <c r="O135" s="18">
        <v>6.6262410655646e-11</v>
      </c>
      <c r="P135" s="18">
        <v>4.3000824268988e-11</v>
      </c>
      <c r="Q135" s="18">
        <v>4.7836244285706e-11</v>
      </c>
      <c r="R135" s="18">
        <v>6.929051371623e-11</v>
      </c>
      <c r="S135" s="18">
        <v>4.957164109153e-11</v>
      </c>
      <c r="T135" s="18">
        <v>5.9006542463057e-11</v>
      </c>
      <c r="U135" s="18">
        <v>5.6192908916236e-11</v>
      </c>
      <c r="V135" s="18">
        <v>4.5094172670665e-11</v>
      </c>
      <c r="W135" s="18">
        <v>4.9730364286845e-11</v>
      </c>
      <c r="X135" s="18">
        <v>5.6174684472215e-11</v>
      </c>
      <c r="Y135" s="18">
        <v>4.2752672756815e-11</v>
      </c>
      <c r="Z135" s="18">
        <v>4.6085691425075e-11</v>
      </c>
      <c r="AA135" s="18">
        <v>4.4554285082848e-11</v>
      </c>
      <c r="AB135" s="17">
        <v>0.99983439560509</v>
      </c>
      <c r="AC135" s="17">
        <v>0.52168670758654</v>
      </c>
      <c r="AD135" s="17">
        <v>0.038747094086678</v>
      </c>
      <c r="AE135" s="18">
        <v>2.5077334432801e-11</v>
      </c>
      <c r="AF135" s="18">
        <v>1.79042871594e-12</v>
      </c>
      <c r="AG135" s="18">
        <v>-5.4580396853831e-12</v>
      </c>
      <c r="AH135" s="18">
        <v>3.4986017810208e-12</v>
      </c>
      <c r="AI135" s="18">
        <v>-9.3480973745374e-11</v>
      </c>
      <c r="AJ135" s="18">
        <v>-6.2534738394651e-11</v>
      </c>
      <c r="AK135" s="18">
        <v>-9.0698576863878e-12</v>
      </c>
      <c r="AL135" s="18">
        <v>-4.1740890788636e-11</v>
      </c>
      <c r="AM135" s="18">
        <v>-2.1197883700926e-11</v>
      </c>
      <c r="AN135" s="18">
        <v>-2.7352700838865e-11</v>
      </c>
      <c r="AO135" s="18">
        <v>-3.5835026770547e-11</v>
      </c>
      <c r="AP135" s="18">
        <v>1.5958904573971e-11</v>
      </c>
      <c r="AQ135" s="18">
        <v>-2.7928038233771e-11</v>
      </c>
      <c r="AR135" s="18">
        <v>-4.2437227207818e-11</v>
      </c>
      <c r="AS135" s="18">
        <v>-5.5106989415068e-11</v>
      </c>
      <c r="AT135" s="18">
        <v>-3.6867608485008e-11</v>
      </c>
      <c r="AU135" s="18">
        <v>-4.5766328997941e-11</v>
      </c>
      <c r="AV135" s="18">
        <v>-3.2819722799563e-11</v>
      </c>
      <c r="AW135" s="18">
        <v>-9.4596691268044e-12</v>
      </c>
      <c r="AX135" s="18">
        <v>-1.561463299596e-11</v>
      </c>
      <c r="AY135" s="18">
        <v>-6.9443993433141e-12</v>
      </c>
      <c r="AZ135" s="18">
        <v>1.2903465192321e-11</v>
      </c>
      <c r="BA135" s="18">
        <v>1.1159474080374e-11</v>
      </c>
      <c r="BB135" s="18">
        <v>1.6309007738353e-12</v>
      </c>
      <c r="BC135" s="17">
        <v>11717500.321184</v>
      </c>
      <c r="BD135" s="17">
        <v>5689726.8974788</v>
      </c>
      <c r="BE135" s="17">
        <v>0.0051113793634571</v>
      </c>
      <c r="BF135" s="17">
        <v>0.0044377436977442</v>
      </c>
      <c r="BG135" s="17">
        <v>0.043641882301843</v>
      </c>
      <c r="BH135" s="17">
        <v>-0.009967679159374</v>
      </c>
      <c r="BI135" s="17">
        <v>-0.014301636809739</v>
      </c>
      <c r="BJ135" s="17">
        <v>99.812508827963</v>
      </c>
      <c r="BK135" s="17">
        <v>111.06020204415</v>
      </c>
      <c r="BL135" s="19"/>
    </row>
    <row r="136" spans="1:64">
      <c r="A136" s="17">
        <v>36472958.616191</v>
      </c>
      <c r="B136" s="17">
        <v>0.038498729892927</v>
      </c>
      <c r="C136" s="18">
        <f t="shared" si="4"/>
        <v>1.00191297192318e-9</v>
      </c>
      <c r="D136" s="18">
        <v>5.1522924882361e-11</v>
      </c>
      <c r="E136" s="18">
        <v>4.809328307021e-11</v>
      </c>
      <c r="F136" s="18">
        <v>6.2785032652003e-11</v>
      </c>
      <c r="G136" s="18">
        <v>5.6082416495376e-11</v>
      </c>
      <c r="H136" s="18">
        <v>7.6641223721711e-11</v>
      </c>
      <c r="I136" s="18">
        <v>6.9615529797517e-11</v>
      </c>
      <c r="J136" s="18">
        <v>3.8554710873138e-11</v>
      </c>
      <c r="K136" s="18">
        <v>5.2648965063421e-11</v>
      </c>
      <c r="L136" s="18">
        <v>5.6910875380562e-11</v>
      </c>
      <c r="M136" s="18">
        <v>5.0632988167594e-11</v>
      </c>
      <c r="N136" s="18">
        <v>5.304264886144e-11</v>
      </c>
      <c r="O136" s="18">
        <v>6.6227365300942e-11</v>
      </c>
      <c r="P136" s="18">
        <v>4.2963727557351e-11</v>
      </c>
      <c r="Q136" s="18">
        <v>4.779444539399e-11</v>
      </c>
      <c r="R136" s="18">
        <v>6.9223479349708e-11</v>
      </c>
      <c r="S136" s="18">
        <v>4.9541285205995e-11</v>
      </c>
      <c r="T136" s="18">
        <v>5.8918498132661e-11</v>
      </c>
      <c r="U136" s="18">
        <v>5.6119551762785e-11</v>
      </c>
      <c r="V136" s="18">
        <v>4.5037811362703e-11</v>
      </c>
      <c r="W136" s="18">
        <v>4.9651615028537e-11</v>
      </c>
      <c r="X136" s="18">
        <v>5.6118621166547e-11</v>
      </c>
      <c r="Y136" s="18">
        <v>4.2720998366012e-11</v>
      </c>
      <c r="Z136" s="18">
        <v>4.6040856099395e-11</v>
      </c>
      <c r="AA136" s="18">
        <v>4.4511075272792e-11</v>
      </c>
      <c r="AB136" s="17">
        <v>0.99993519281366</v>
      </c>
      <c r="AC136" s="17">
        <v>0.52136008658905</v>
      </c>
      <c r="AD136" s="17">
        <v>0.039011244421463</v>
      </c>
      <c r="AE136" s="18">
        <v>2.507303346626e-11</v>
      </c>
      <c r="AF136" s="18">
        <v>1.8077518147403e-12</v>
      </c>
      <c r="AG136" s="18">
        <v>-5.4221175951305e-12</v>
      </c>
      <c r="AH136" s="18">
        <v>3.5418149376035e-12</v>
      </c>
      <c r="AI136" s="18">
        <v>-9.3572185943792e-11</v>
      </c>
      <c r="AJ136" s="18">
        <v>-6.2640004914317e-11</v>
      </c>
      <c r="AK136" s="18">
        <v>-9.114416495436e-12</v>
      </c>
      <c r="AL136" s="18">
        <v>-4.1845415255262e-11</v>
      </c>
      <c r="AM136" s="18">
        <v>-2.1308590664031e-11</v>
      </c>
      <c r="AN136" s="18">
        <v>-2.7370216749331e-11</v>
      </c>
      <c r="AO136" s="18">
        <v>-3.5950123596379e-11</v>
      </c>
      <c r="AP136" s="18">
        <v>1.5899519876835e-11</v>
      </c>
      <c r="AQ136" s="18">
        <v>-2.7991427458205e-11</v>
      </c>
      <c r="AR136" s="18">
        <v>-4.251240900805e-11</v>
      </c>
      <c r="AS136" s="18">
        <v>-5.523518027215e-11</v>
      </c>
      <c r="AT136" s="18">
        <v>-3.696333123102e-11</v>
      </c>
      <c r="AU136" s="18">
        <v>-4.580530194516e-11</v>
      </c>
      <c r="AV136" s="18">
        <v>-3.2819309860129e-11</v>
      </c>
      <c r="AW136" s="18">
        <v>-9.4558807653076e-12</v>
      </c>
      <c r="AX136" s="18">
        <v>-1.5630690843804e-11</v>
      </c>
      <c r="AY136" s="18">
        <v>-6.9042496914649e-12</v>
      </c>
      <c r="AZ136" s="18">
        <v>1.2867710496053e-11</v>
      </c>
      <c r="BA136" s="18">
        <v>1.1126858132915e-11</v>
      </c>
      <c r="BB136" s="18">
        <v>1.608253972117e-12</v>
      </c>
      <c r="BC136" s="17">
        <v>11700653.357749</v>
      </c>
      <c r="BD136" s="17">
        <v>5695886.3970071</v>
      </c>
      <c r="BE136" s="17">
        <v>0.0051460634463139</v>
      </c>
      <c r="BF136" s="17">
        <v>0.0044649464220711</v>
      </c>
      <c r="BG136" s="17">
        <v>0.043920369549142</v>
      </c>
      <c r="BH136" s="17">
        <v>-0.0091636390855043</v>
      </c>
      <c r="BI136" s="17">
        <v>-0.013818192930454</v>
      </c>
      <c r="BJ136" s="17">
        <v>99.811011873237</v>
      </c>
      <c r="BK136" s="17">
        <v>111.10577541588</v>
      </c>
      <c r="BL136" s="19"/>
    </row>
    <row r="137" spans="1:64">
      <c r="A137" s="17">
        <v>36796272.941211</v>
      </c>
      <c r="B137" s="17">
        <v>0.038822697668613</v>
      </c>
      <c r="C137" s="18">
        <f t="shared" si="4"/>
        <v>1.0020211002589e-9</v>
      </c>
      <c r="D137" s="18">
        <v>5.1445409872581e-11</v>
      </c>
      <c r="E137" s="18">
        <v>4.8037124258839e-11</v>
      </c>
      <c r="F137" s="18">
        <v>6.2671053414233e-11</v>
      </c>
      <c r="G137" s="18">
        <v>5.5994378845781e-11</v>
      </c>
      <c r="H137" s="18">
        <v>7.656314590362e-11</v>
      </c>
      <c r="I137" s="18">
        <v>6.9558395797728e-11</v>
      </c>
      <c r="J137" s="18">
        <v>3.8480655292647e-11</v>
      </c>
      <c r="K137" s="18">
        <v>5.2591742734577e-11</v>
      </c>
      <c r="L137" s="18">
        <v>5.6791251072883e-11</v>
      </c>
      <c r="M137" s="18">
        <v>5.0598770465691e-11</v>
      </c>
      <c r="N137" s="18">
        <v>5.3004343570052e-11</v>
      </c>
      <c r="O137" s="18">
        <v>6.6178377475794e-11</v>
      </c>
      <c r="P137" s="18">
        <v>4.2911705900067e-11</v>
      </c>
      <c r="Q137" s="18">
        <v>4.7740624644197e-11</v>
      </c>
      <c r="R137" s="18">
        <v>6.9141664419347e-11</v>
      </c>
      <c r="S137" s="18">
        <v>4.949916488781e-11</v>
      </c>
      <c r="T137" s="18">
        <v>5.8810698601037e-11</v>
      </c>
      <c r="U137" s="18">
        <v>5.6026766382731e-11</v>
      </c>
      <c r="V137" s="18">
        <v>4.4965282399194e-11</v>
      </c>
      <c r="W137" s="18">
        <v>4.9555226518979e-11</v>
      </c>
      <c r="X137" s="18">
        <v>5.6049155238741e-11</v>
      </c>
      <c r="Y137" s="18">
        <v>4.2673445672127e-11</v>
      </c>
      <c r="Z137" s="18">
        <v>4.5984531318808e-11</v>
      </c>
      <c r="AA137" s="18">
        <v>4.445363786696e-11</v>
      </c>
      <c r="AB137" s="17">
        <v>0.9999745965242</v>
      </c>
      <c r="AC137" s="17">
        <v>0.52079933469583</v>
      </c>
      <c r="AD137" s="17">
        <v>0.039335492733981</v>
      </c>
      <c r="AE137" s="18">
        <v>2.507999914988e-11</v>
      </c>
      <c r="AF137" s="18">
        <v>1.8300531015325e-12</v>
      </c>
      <c r="AG137" s="18">
        <v>-5.3915723783829e-12</v>
      </c>
      <c r="AH137" s="18">
        <v>3.5870313994543e-12</v>
      </c>
      <c r="AI137" s="18">
        <v>-9.3769813783715e-11</v>
      </c>
      <c r="AJ137" s="18">
        <v>-6.2816637717339e-11</v>
      </c>
      <c r="AK137" s="18">
        <v>-9.1752474193086e-12</v>
      </c>
      <c r="AL137" s="18">
        <v>-4.1987586984724e-11</v>
      </c>
      <c r="AM137" s="18">
        <v>-2.1457672315981e-11</v>
      </c>
      <c r="AN137" s="18">
        <v>-2.7418643096974e-11</v>
      </c>
      <c r="AO137" s="18">
        <v>-3.6100948729853e-11</v>
      </c>
      <c r="AP137" s="18">
        <v>1.5842419068965e-11</v>
      </c>
      <c r="AQ137" s="18">
        <v>-2.8087637929892e-11</v>
      </c>
      <c r="AR137" s="18">
        <v>-4.2632373674832e-11</v>
      </c>
      <c r="AS137" s="18">
        <v>-5.544803481397e-11</v>
      </c>
      <c r="AT137" s="18">
        <v>-3.710260133668e-11</v>
      </c>
      <c r="AU137" s="18">
        <v>-4.588841916097e-11</v>
      </c>
      <c r="AV137" s="18">
        <v>-3.2843744342421e-11</v>
      </c>
      <c r="AW137" s="18">
        <v>-9.460290581249e-12</v>
      </c>
      <c r="AX137" s="18">
        <v>-1.5657561576864e-11</v>
      </c>
      <c r="AY137" s="18">
        <v>-6.8782499111494e-12</v>
      </c>
      <c r="AZ137" s="18">
        <v>1.2830455964714e-11</v>
      </c>
      <c r="BA137" s="18">
        <v>1.1107436928608e-11</v>
      </c>
      <c r="BB137" s="18">
        <v>1.5826949407865e-12</v>
      </c>
      <c r="BC137" s="17">
        <v>11680121.912289</v>
      </c>
      <c r="BD137" s="17">
        <v>5703446.0442021</v>
      </c>
      <c r="BE137" s="17">
        <v>0.0051884625061311</v>
      </c>
      <c r="BF137" s="17">
        <v>0.004498167497937</v>
      </c>
      <c r="BG137" s="17">
        <v>0.044261956683125</v>
      </c>
      <c r="BH137" s="17">
        <v>-0.0097062700820793</v>
      </c>
      <c r="BI137" s="17">
        <v>-0.014124769027072</v>
      </c>
      <c r="BJ137" s="17">
        <v>99.808085883993</v>
      </c>
      <c r="BK137" s="17">
        <v>111.16138825149</v>
      </c>
      <c r="BL137" s="19"/>
    </row>
    <row r="138" spans="1:64">
      <c r="A138" s="17">
        <v>37073547.306347</v>
      </c>
      <c r="B138" s="17">
        <v>0.039100588706428</v>
      </c>
      <c r="C138" s="18">
        <f t="shared" si="4"/>
        <v>1.00222405226209e-9</v>
      </c>
      <c r="D138" s="18">
        <v>5.1360705155839e-11</v>
      </c>
      <c r="E138" s="18">
        <v>4.7974826860144e-11</v>
      </c>
      <c r="F138" s="18">
        <v>6.2552509597865e-11</v>
      </c>
      <c r="G138" s="18">
        <v>5.5899680342952e-11</v>
      </c>
      <c r="H138" s="18">
        <v>7.6472143721225e-11</v>
      </c>
      <c r="I138" s="18">
        <v>6.9489639454949e-11</v>
      </c>
      <c r="J138" s="18">
        <v>3.8400842191348e-11</v>
      </c>
      <c r="K138" s="18">
        <v>5.2527787596818e-11</v>
      </c>
      <c r="L138" s="18">
        <v>5.6661030056872e-11</v>
      </c>
      <c r="M138" s="18">
        <v>5.0553893515492e-11</v>
      </c>
      <c r="N138" s="18">
        <v>5.2956478018659e-11</v>
      </c>
      <c r="O138" s="18">
        <v>6.6118267444494e-11</v>
      </c>
      <c r="P138" s="18">
        <v>4.285417335091e-11</v>
      </c>
      <c r="Q138" s="18">
        <v>4.7681336876383e-11</v>
      </c>
      <c r="R138" s="18">
        <v>6.9056064756557e-11</v>
      </c>
      <c r="S138" s="18">
        <v>4.9450259787412e-11</v>
      </c>
      <c r="T138" s="18">
        <v>5.8697135296606e-11</v>
      </c>
      <c r="U138" s="18">
        <v>5.5924131791216e-11</v>
      </c>
      <c r="V138" s="18">
        <v>4.4883514909577e-11</v>
      </c>
      <c r="W138" s="18">
        <v>4.94504131528e-11</v>
      </c>
      <c r="X138" s="18">
        <v>5.5970440398707e-11</v>
      </c>
      <c r="Y138" s="18">
        <v>4.2616764507182e-11</v>
      </c>
      <c r="Z138" s="18">
        <v>4.5924306227596e-11</v>
      </c>
      <c r="AA138" s="18">
        <v>4.4390528661403e-11</v>
      </c>
      <c r="AB138" s="17">
        <v>0.9998022747709</v>
      </c>
      <c r="AC138" s="17">
        <v>0.52007437784398</v>
      </c>
      <c r="AD138" s="17">
        <v>0.039613657305385</v>
      </c>
      <c r="AE138" s="18">
        <v>2.510542917266e-11</v>
      </c>
      <c r="AF138" s="18">
        <v>1.8517305246152e-12</v>
      </c>
      <c r="AG138" s="18">
        <v>-5.3562799191926e-12</v>
      </c>
      <c r="AH138" s="18">
        <v>3.6313362370037e-12</v>
      </c>
      <c r="AI138" s="18">
        <v>-9.4068466563312e-11</v>
      </c>
      <c r="AJ138" s="18">
        <v>-6.3068844484412e-11</v>
      </c>
      <c r="AK138" s="18">
        <v>-9.2421131278262e-12</v>
      </c>
      <c r="AL138" s="18">
        <v>-4.214823285981e-11</v>
      </c>
      <c r="AM138" s="18">
        <v>-2.1634184613494e-11</v>
      </c>
      <c r="AN138" s="18">
        <v>-2.7499765808316e-11</v>
      </c>
      <c r="AO138" s="18">
        <v>-3.628016527772e-11</v>
      </c>
      <c r="AP138" s="18">
        <v>1.5794612640741e-11</v>
      </c>
      <c r="AQ138" s="18">
        <v>-2.8197041012966e-11</v>
      </c>
      <c r="AR138" s="18">
        <v>-4.2795961788487e-11</v>
      </c>
      <c r="AS138" s="18">
        <v>-5.5704881530303e-11</v>
      </c>
      <c r="AT138" s="18">
        <v>-3.7273702153865e-11</v>
      </c>
      <c r="AU138" s="18">
        <v>-4.60017223379e-11</v>
      </c>
      <c r="AV138" s="18">
        <v>-3.289355758277e-11</v>
      </c>
      <c r="AW138" s="18">
        <v>-9.4682982863136e-12</v>
      </c>
      <c r="AX138" s="18">
        <v>-1.5688812546433e-11</v>
      </c>
      <c r="AY138" s="18">
        <v>-6.852197961577e-12</v>
      </c>
      <c r="AZ138" s="18">
        <v>1.279967094924e-11</v>
      </c>
      <c r="BA138" s="18">
        <v>1.1104827138015e-11</v>
      </c>
      <c r="BB138" s="18">
        <v>1.5522389770988e-12</v>
      </c>
      <c r="BC138" s="17">
        <v>11662641.520416</v>
      </c>
      <c r="BD138" s="17">
        <v>5709945.8979364</v>
      </c>
      <c r="BE138" s="17">
        <v>0.005224628451407</v>
      </c>
      <c r="BF138" s="17">
        <v>0.0045264772162782</v>
      </c>
      <c r="BG138" s="17">
        <v>0.044554775484488</v>
      </c>
      <c r="BH138" s="17">
        <v>-0.015754830871178</v>
      </c>
      <c r="BI138" s="17">
        <v>-0.02008763120283</v>
      </c>
      <c r="BJ138" s="17">
        <v>99.808876610795</v>
      </c>
      <c r="BK138" s="17">
        <v>111.21607814871</v>
      </c>
      <c r="BL138" s="19"/>
    </row>
    <row r="139" spans="1:64">
      <c r="A139" s="17">
        <v>37438296.117252</v>
      </c>
      <c r="B139" s="17">
        <v>0.039466194163924</v>
      </c>
      <c r="C139" s="18">
        <f t="shared" si="4"/>
        <v>1.00234859323839e-9</v>
      </c>
      <c r="D139" s="18">
        <v>5.12681369971e-11</v>
      </c>
      <c r="E139" s="18">
        <v>4.7908669429787e-11</v>
      </c>
      <c r="F139" s="18">
        <v>6.2421377316779e-11</v>
      </c>
      <c r="G139" s="18">
        <v>5.5799081068746e-11</v>
      </c>
      <c r="H139" s="18">
        <v>7.6377715687239e-11</v>
      </c>
      <c r="I139" s="18">
        <v>6.9416661382294e-11</v>
      </c>
      <c r="J139" s="18">
        <v>3.8312850517281e-11</v>
      </c>
      <c r="K139" s="18">
        <v>5.2457865691726e-11</v>
      </c>
      <c r="L139" s="18">
        <v>5.6519319152233e-11</v>
      </c>
      <c r="M139" s="18">
        <v>5.0506188050218e-11</v>
      </c>
      <c r="N139" s="18">
        <v>5.2913090301489e-11</v>
      </c>
      <c r="O139" s="18">
        <v>6.6054302108226e-11</v>
      </c>
      <c r="P139" s="18">
        <v>4.2795825770527e-11</v>
      </c>
      <c r="Q139" s="18">
        <v>4.76173745563e-11</v>
      </c>
      <c r="R139" s="18">
        <v>6.8962093057578e-11</v>
      </c>
      <c r="S139" s="18">
        <v>4.9398641740302e-11</v>
      </c>
      <c r="T139" s="18">
        <v>5.8575041540945e-11</v>
      </c>
      <c r="U139" s="18">
        <v>5.5814157130494e-11</v>
      </c>
      <c r="V139" s="18">
        <v>4.4796464017868e-11</v>
      </c>
      <c r="W139" s="18">
        <v>4.933501964876e-11</v>
      </c>
      <c r="X139" s="18">
        <v>5.5885446309798e-11</v>
      </c>
      <c r="Y139" s="18">
        <v>4.2562477446688e-11</v>
      </c>
      <c r="Z139" s="18">
        <v>4.5860259119849e-11</v>
      </c>
      <c r="AA139" s="18">
        <v>4.4324282519057e-11</v>
      </c>
      <c r="AB139" s="17">
        <v>0.99992205736553</v>
      </c>
      <c r="AC139" s="17">
        <v>0.51939125539898</v>
      </c>
      <c r="AD139" s="17">
        <v>0.03997957883493</v>
      </c>
      <c r="AE139" s="18">
        <v>2.5132301379722e-11</v>
      </c>
      <c r="AF139" s="18">
        <v>1.8698973323537e-12</v>
      </c>
      <c r="AG139" s="18">
        <v>-5.3033934637867e-12</v>
      </c>
      <c r="AH139" s="18">
        <v>3.6820905934111e-12</v>
      </c>
      <c r="AI139" s="18">
        <v>-9.4334086377878e-11</v>
      </c>
      <c r="AJ139" s="18">
        <v>-6.331982508397e-11</v>
      </c>
      <c r="AK139" s="18">
        <v>-9.311314433716e-12</v>
      </c>
      <c r="AL139" s="18">
        <v>-4.2306735028884e-11</v>
      </c>
      <c r="AM139" s="18">
        <v>-2.181755336866e-11</v>
      </c>
      <c r="AN139" s="18">
        <v>-2.7566396835224e-11</v>
      </c>
      <c r="AO139" s="18">
        <v>-3.6467854955062e-11</v>
      </c>
      <c r="AP139" s="18">
        <v>1.5733914032623e-11</v>
      </c>
      <c r="AQ139" s="18">
        <v>-2.8294902900003e-11</v>
      </c>
      <c r="AR139" s="18">
        <v>-4.2955868108099e-11</v>
      </c>
      <c r="AS139" s="18">
        <v>-5.5937681017612e-11</v>
      </c>
      <c r="AT139" s="18">
        <v>-3.7444518659103e-11</v>
      </c>
      <c r="AU139" s="18">
        <v>-4.6105326597286e-11</v>
      </c>
      <c r="AV139" s="18">
        <v>-3.2923686465379e-11</v>
      </c>
      <c r="AW139" s="18">
        <v>-9.470190600775e-12</v>
      </c>
      <c r="AX139" s="18">
        <v>-1.5708986071768e-11</v>
      </c>
      <c r="AY139" s="18">
        <v>-6.8233662851753e-12</v>
      </c>
      <c r="AZ139" s="18">
        <v>1.2761831661898e-11</v>
      </c>
      <c r="BA139" s="18">
        <v>1.1094423910802e-11</v>
      </c>
      <c r="BB139" s="18">
        <v>1.5119086723175e-12</v>
      </c>
      <c r="BC139" s="17">
        <v>11639815.554071</v>
      </c>
      <c r="BD139" s="17">
        <v>5718466.1934332</v>
      </c>
      <c r="BE139" s="17">
        <v>0.0052720796888713</v>
      </c>
      <c r="BF139" s="17">
        <v>0.0045635972659166</v>
      </c>
      <c r="BG139" s="17">
        <v>0.044939631865218</v>
      </c>
      <c r="BH139" s="17">
        <v>-0.01074119274712</v>
      </c>
      <c r="BI139" s="17">
        <v>-0.015428508170149</v>
      </c>
      <c r="BJ139" s="17">
        <v>99.803835930319</v>
      </c>
      <c r="BK139" s="17">
        <v>111.27114812825</v>
      </c>
      <c r="BL139" s="19"/>
    </row>
    <row r="140" spans="1:64">
      <c r="A140" s="17">
        <v>37807666.088749</v>
      </c>
      <c r="B140" s="17">
        <v>0.03983654879964</v>
      </c>
      <c r="C140" s="18">
        <f t="shared" si="4"/>
        <v>1.00266579390579e-9</v>
      </c>
      <c r="D140" s="18">
        <v>5.117628191808e-11</v>
      </c>
      <c r="E140" s="18">
        <v>4.7841725400649e-11</v>
      </c>
      <c r="F140" s="18">
        <v>6.2297369219797e-11</v>
      </c>
      <c r="G140" s="18">
        <v>5.5696952169035e-11</v>
      </c>
      <c r="H140" s="18">
        <v>7.6274423079851e-11</v>
      </c>
      <c r="I140" s="18">
        <v>6.93368825899e-11</v>
      </c>
      <c r="J140" s="18">
        <v>3.8227429666686e-11</v>
      </c>
      <c r="K140" s="18">
        <v>5.2388625830982e-11</v>
      </c>
      <c r="L140" s="18">
        <v>5.6377856245158e-11</v>
      </c>
      <c r="M140" s="18">
        <v>5.0449808699939e-11</v>
      </c>
      <c r="N140" s="18">
        <v>5.2859669743397e-11</v>
      </c>
      <c r="O140" s="18">
        <v>6.5983405298688e-11</v>
      </c>
      <c r="P140" s="18">
        <v>4.2734982274116e-11</v>
      </c>
      <c r="Q140" s="18">
        <v>4.7549888640017e-11</v>
      </c>
      <c r="R140" s="18">
        <v>6.8873674382868e-11</v>
      </c>
      <c r="S140" s="18">
        <v>4.933983318334e-11</v>
      </c>
      <c r="T140" s="18">
        <v>5.8453671336399e-11</v>
      </c>
      <c r="U140" s="18">
        <v>5.5703827304271e-11</v>
      </c>
      <c r="V140" s="18">
        <v>4.4705819978055e-11</v>
      </c>
      <c r="W140" s="18">
        <v>4.9222991019102e-11</v>
      </c>
      <c r="X140" s="18">
        <v>5.5799937170438e-11</v>
      </c>
      <c r="Y140" s="18">
        <v>4.2501666130693e-11</v>
      </c>
      <c r="Z140" s="18">
        <v>4.5796027479463e-11</v>
      </c>
      <c r="AA140" s="18">
        <v>4.4255577552842e-11</v>
      </c>
      <c r="AB140" s="17">
        <v>0.9999694084633</v>
      </c>
      <c r="AC140" s="17">
        <v>0.51855704859443</v>
      </c>
      <c r="AD140" s="17">
        <v>0.040350277164533</v>
      </c>
      <c r="AE140" s="18">
        <v>2.5178002430809e-11</v>
      </c>
      <c r="AF140" s="18">
        <v>1.8816071880784e-12</v>
      </c>
      <c r="AG140" s="18">
        <v>-5.2507385259038e-12</v>
      </c>
      <c r="AH140" s="18">
        <v>3.7213762468202e-12</v>
      </c>
      <c r="AI140" s="18">
        <v>-9.4717138332978e-11</v>
      </c>
      <c r="AJ140" s="18">
        <v>-6.3667614498678e-11</v>
      </c>
      <c r="AK140" s="18">
        <v>-9.3876011176469e-12</v>
      </c>
      <c r="AL140" s="18">
        <v>-4.2465658839976e-11</v>
      </c>
      <c r="AM140" s="18">
        <v>-2.2027316983339e-11</v>
      </c>
      <c r="AN140" s="18">
        <v>-2.7680931715087e-11</v>
      </c>
      <c r="AO140" s="18">
        <v>-3.6679554634729e-11</v>
      </c>
      <c r="AP140" s="18">
        <v>1.5688632607578e-11</v>
      </c>
      <c r="AQ140" s="18">
        <v>-2.8404323517003e-11</v>
      </c>
      <c r="AR140" s="18">
        <v>-4.3163175814961e-11</v>
      </c>
      <c r="AS140" s="18">
        <v>-5.6203996418575e-11</v>
      </c>
      <c r="AT140" s="18">
        <v>-3.7648367631254e-11</v>
      </c>
      <c r="AU140" s="18">
        <v>-4.6260623138789e-11</v>
      </c>
      <c r="AV140" s="18">
        <v>-3.2980283053919e-11</v>
      </c>
      <c r="AW140" s="18">
        <v>-9.4828519092778e-12</v>
      </c>
      <c r="AX140" s="18">
        <v>-1.57324490048e-11</v>
      </c>
      <c r="AY140" s="18">
        <v>-6.8246188935596e-12</v>
      </c>
      <c r="AZ140" s="18">
        <v>1.2733585109029e-11</v>
      </c>
      <c r="BA140" s="18">
        <v>1.1103880784325e-11</v>
      </c>
      <c r="BB140" s="18">
        <v>1.4670332522153e-12</v>
      </c>
      <c r="BC140" s="17">
        <v>11616904.452159</v>
      </c>
      <c r="BD140" s="17">
        <v>5727129.7967703</v>
      </c>
      <c r="BE140" s="17">
        <v>0.0053198301630512</v>
      </c>
      <c r="BF140" s="17">
        <v>0.0046009074778976</v>
      </c>
      <c r="BG140" s="17">
        <v>0.045329154603142</v>
      </c>
      <c r="BH140" s="17">
        <v>-0.011445840547505</v>
      </c>
      <c r="BI140" s="17">
        <v>-0.016122968571331</v>
      </c>
      <c r="BJ140" s="17">
        <v>99.801927855113</v>
      </c>
      <c r="BK140" s="17">
        <v>111.33392176555</v>
      </c>
      <c r="BL140" s="19"/>
    </row>
    <row r="141" spans="1:64">
      <c r="A141" s="17">
        <v>38219294.051391</v>
      </c>
      <c r="B141" s="17">
        <v>0.040249385704992</v>
      </c>
      <c r="C141" s="18">
        <f t="shared" si="4"/>
        <v>1.0029369790678e-9</v>
      </c>
      <c r="D141" s="18">
        <v>5.109096282692e-11</v>
      </c>
      <c r="E141" s="18">
        <v>4.7778265607231e-11</v>
      </c>
      <c r="F141" s="18">
        <v>6.21672628194e-11</v>
      </c>
      <c r="G141" s="18">
        <v>5.5599386285019e-11</v>
      </c>
      <c r="H141" s="18">
        <v>7.6191564122703e-11</v>
      </c>
      <c r="I141" s="18">
        <v>6.9277989544598e-11</v>
      </c>
      <c r="J141" s="18">
        <v>3.8142970819562e-11</v>
      </c>
      <c r="K141" s="18">
        <v>5.2323853325376e-11</v>
      </c>
      <c r="L141" s="18">
        <v>5.6242819445372e-11</v>
      </c>
      <c r="M141" s="18">
        <v>5.0411807225304e-11</v>
      </c>
      <c r="N141" s="18">
        <v>5.2810630921232e-11</v>
      </c>
      <c r="O141" s="18">
        <v>6.5931966963991e-11</v>
      </c>
      <c r="P141" s="18">
        <v>4.2668798513452e-11</v>
      </c>
      <c r="Q141" s="18">
        <v>4.7491282139822e-11</v>
      </c>
      <c r="R141" s="18">
        <v>6.87776462329e-11</v>
      </c>
      <c r="S141" s="18">
        <v>4.9293188777532e-11</v>
      </c>
      <c r="T141" s="18">
        <v>5.8333854867105e-11</v>
      </c>
      <c r="U141" s="18">
        <v>5.5598166555826e-11</v>
      </c>
      <c r="V141" s="18">
        <v>4.4623998998177e-11</v>
      </c>
      <c r="W141" s="18">
        <v>4.9113490173675e-11</v>
      </c>
      <c r="X141" s="18">
        <v>5.5723718172078e-11</v>
      </c>
      <c r="Y141" s="18">
        <v>4.2442486182236e-11</v>
      </c>
      <c r="Z141" s="18">
        <v>4.57323346632e-11</v>
      </c>
      <c r="AA141" s="18">
        <v>4.418681647682e-11</v>
      </c>
      <c r="AB141" s="17">
        <v>0.99998801863668</v>
      </c>
      <c r="AC141" s="17">
        <v>0.51789991429734</v>
      </c>
      <c r="AD141" s="17">
        <v>0.040763511031452</v>
      </c>
      <c r="AE141" s="18">
        <v>2.5176375523197e-11</v>
      </c>
      <c r="AF141" s="18">
        <v>1.9165180590312e-12</v>
      </c>
      <c r="AG141" s="18">
        <v>-5.2344326447926e-12</v>
      </c>
      <c r="AH141" s="18">
        <v>3.7796697891853e-12</v>
      </c>
      <c r="AI141" s="18">
        <v>-9.4896805062374e-11</v>
      </c>
      <c r="AJ141" s="18">
        <v>-6.380156108222e-11</v>
      </c>
      <c r="AK141" s="18">
        <v>-9.4559315354422e-12</v>
      </c>
      <c r="AL141" s="18">
        <v>-4.2644625682622e-11</v>
      </c>
      <c r="AM141" s="18">
        <v>-2.217764550576e-11</v>
      </c>
      <c r="AN141" s="18">
        <v>-2.7718552487199e-11</v>
      </c>
      <c r="AO141" s="18">
        <v>-3.6836213792383e-11</v>
      </c>
      <c r="AP141" s="18">
        <v>1.5625589000829e-11</v>
      </c>
      <c r="AQ141" s="18">
        <v>-2.8525752260601e-11</v>
      </c>
      <c r="AR141" s="18">
        <v>-4.3274167808049e-11</v>
      </c>
      <c r="AS141" s="18">
        <v>-5.6483449573563e-11</v>
      </c>
      <c r="AT141" s="18">
        <v>-3.7793115366641e-11</v>
      </c>
      <c r="AU141" s="18">
        <v>-4.6345528007365e-11</v>
      </c>
      <c r="AV141" s="18">
        <v>-3.3005920852623e-11</v>
      </c>
      <c r="AW141" s="18">
        <v>-9.4887163771326e-12</v>
      </c>
      <c r="AX141" s="18">
        <v>-1.5778550678171e-11</v>
      </c>
      <c r="AY141" s="18">
        <v>-6.7742758425197e-12</v>
      </c>
      <c r="AZ141" s="18">
        <v>1.2683833868382e-11</v>
      </c>
      <c r="BA141" s="18">
        <v>1.1083875073541e-11</v>
      </c>
      <c r="BB141" s="18">
        <v>1.4521084897932e-12</v>
      </c>
      <c r="BC141" s="17">
        <v>11591603.210526</v>
      </c>
      <c r="BD141" s="17">
        <v>5736774.7046327</v>
      </c>
      <c r="BE141" s="17">
        <v>0.0053727585704013</v>
      </c>
      <c r="BF141" s="17">
        <v>0.0046422272745078</v>
      </c>
      <c r="BG141" s="17">
        <v>0.045762936283624</v>
      </c>
      <c r="BH141" s="17">
        <v>-0.010955043142105</v>
      </c>
      <c r="BI141" s="17">
        <v>-0.015121285953216</v>
      </c>
      <c r="BJ141" s="17">
        <v>99.804622175233</v>
      </c>
      <c r="BK141" s="17">
        <v>111.40669784091</v>
      </c>
      <c r="BL141" s="19"/>
    </row>
    <row r="142" spans="1:64">
      <c r="A142" s="17">
        <v>38525267.530706</v>
      </c>
      <c r="B142" s="17">
        <v>0.040556294766382</v>
      </c>
      <c r="C142" s="18">
        <f t="shared" si="4"/>
        <v>1.0030577227709e-9</v>
      </c>
      <c r="D142" s="18">
        <v>5.0990697453228e-11</v>
      </c>
      <c r="E142" s="18">
        <v>4.7713243180403e-11</v>
      </c>
      <c r="F142" s="18">
        <v>6.2028491233162e-11</v>
      </c>
      <c r="G142" s="18">
        <v>5.5496826228815e-11</v>
      </c>
      <c r="H142" s="18">
        <v>7.6097268720349e-11</v>
      </c>
      <c r="I142" s="18">
        <v>6.9199941378821e-11</v>
      </c>
      <c r="J142" s="18">
        <v>3.8048456662012e-11</v>
      </c>
      <c r="K142" s="18">
        <v>5.2260008155517e-11</v>
      </c>
      <c r="L142" s="18">
        <v>5.6096294841602e-11</v>
      </c>
      <c r="M142" s="18">
        <v>5.0363157893927e-11</v>
      </c>
      <c r="N142" s="18">
        <v>5.2773200733294e-11</v>
      </c>
      <c r="O142" s="18">
        <v>6.5866076893229e-11</v>
      </c>
      <c r="P142" s="18">
        <v>4.2611241503057e-11</v>
      </c>
      <c r="Q142" s="18">
        <v>4.74269616226e-11</v>
      </c>
      <c r="R142" s="18">
        <v>6.8682723996923e-11</v>
      </c>
      <c r="S142" s="18">
        <v>4.9244995198033e-11</v>
      </c>
      <c r="T142" s="18">
        <v>5.8205389495334e-11</v>
      </c>
      <c r="U142" s="18">
        <v>5.5484396811437e-11</v>
      </c>
      <c r="V142" s="18">
        <v>4.4534654222994e-11</v>
      </c>
      <c r="W142" s="18">
        <v>4.8995848556993e-11</v>
      </c>
      <c r="X142" s="18">
        <v>5.5640479125115e-11</v>
      </c>
      <c r="Y142" s="18">
        <v>4.2390454383677e-11</v>
      </c>
      <c r="Z142" s="18">
        <v>4.5668329517464e-11</v>
      </c>
      <c r="AA142" s="18">
        <v>4.412029973213e-11</v>
      </c>
      <c r="AB142" s="17">
        <v>0.99990616823717</v>
      </c>
      <c r="AC142" s="17">
        <v>0.51724351081651</v>
      </c>
      <c r="AD142" s="17">
        <v>0.041070696083544</v>
      </c>
      <c r="AE142" s="18">
        <v>2.5195294452955e-11</v>
      </c>
      <c r="AF142" s="18">
        <v>1.9397584617469e-12</v>
      </c>
      <c r="AG142" s="18">
        <v>-5.1812764526084e-12</v>
      </c>
      <c r="AH142" s="18">
        <v>3.8406940513421e-12</v>
      </c>
      <c r="AI142" s="18">
        <v>-9.5191978365051e-11</v>
      </c>
      <c r="AJ142" s="18">
        <v>-6.4077412210753e-11</v>
      </c>
      <c r="AK142" s="18">
        <v>-9.5318262682319e-12</v>
      </c>
      <c r="AL142" s="18">
        <v>-4.2816839878161e-11</v>
      </c>
      <c r="AM142" s="18">
        <v>-2.2381455872132e-11</v>
      </c>
      <c r="AN142" s="18">
        <v>-2.7796336194027e-11</v>
      </c>
      <c r="AO142" s="18">
        <v>-3.7050667010282e-11</v>
      </c>
      <c r="AP142" s="18">
        <v>1.5547714170268e-11</v>
      </c>
      <c r="AQ142" s="18">
        <v>-2.8632217563919e-11</v>
      </c>
      <c r="AR142" s="18">
        <v>-4.3445133952148e-11</v>
      </c>
      <c r="AS142" s="18">
        <v>-5.6723562530259e-11</v>
      </c>
      <c r="AT142" s="18">
        <v>-3.7956131307111e-11</v>
      </c>
      <c r="AU142" s="18">
        <v>-4.6444013804978e-11</v>
      </c>
      <c r="AV142" s="18">
        <v>-3.3033694270727e-11</v>
      </c>
      <c r="AW142" s="18">
        <v>-9.4906253939964e-12</v>
      </c>
      <c r="AX142" s="18">
        <v>-1.5796079159846e-11</v>
      </c>
      <c r="AY142" s="18">
        <v>-6.7265520852272e-12</v>
      </c>
      <c r="AZ142" s="18">
        <v>1.2646200999182e-11</v>
      </c>
      <c r="BA142" s="18">
        <v>1.1056167202416e-11</v>
      </c>
      <c r="BB142" s="18">
        <v>1.4085867298615e-12</v>
      </c>
      <c r="BC142" s="17">
        <v>11572952.647121</v>
      </c>
      <c r="BD142" s="17">
        <v>5743895.4652948</v>
      </c>
      <c r="BE142" s="17">
        <v>0.0054119403916365</v>
      </c>
      <c r="BF142" s="17">
        <v>0.0046727912468018</v>
      </c>
      <c r="BG142" s="17">
        <v>0.04608508214575</v>
      </c>
      <c r="BH142" s="17">
        <v>-0.010559434730102</v>
      </c>
      <c r="BI142" s="17">
        <v>-0.015556116725788</v>
      </c>
      <c r="BJ142" s="17">
        <v>99.795608109964</v>
      </c>
      <c r="BK142" s="17">
        <v>111.45150555927</v>
      </c>
      <c r="BL142" s="19"/>
    </row>
    <row r="143" spans="1:64">
      <c r="A143" s="17">
        <v>38938039.719897</v>
      </c>
      <c r="B143" s="17">
        <v>0.040970490403584</v>
      </c>
      <c r="C143" s="18">
        <f t="shared" si="4"/>
        <v>1.00344850755035e-9</v>
      </c>
      <c r="D143" s="18">
        <v>5.0895967516499e-11</v>
      </c>
      <c r="E143" s="18">
        <v>4.7645081996198e-11</v>
      </c>
      <c r="F143" s="18">
        <v>6.1894088010775e-11</v>
      </c>
      <c r="G143" s="18">
        <v>5.539083309118e-11</v>
      </c>
      <c r="H143" s="18">
        <v>7.5997525360121e-11</v>
      </c>
      <c r="I143" s="18">
        <v>6.9126367131561e-11</v>
      </c>
      <c r="J143" s="18">
        <v>3.7956860539938e-11</v>
      </c>
      <c r="K143" s="18">
        <v>5.2189687426157e-11</v>
      </c>
      <c r="L143" s="18">
        <v>5.5946347294942e-11</v>
      </c>
      <c r="M143" s="18">
        <v>5.0308787600025e-11</v>
      </c>
      <c r="N143" s="18">
        <v>5.2716945485071e-11</v>
      </c>
      <c r="O143" s="18">
        <v>6.5800095416505e-11</v>
      </c>
      <c r="P143" s="18">
        <v>4.2544579841237e-11</v>
      </c>
      <c r="Q143" s="18">
        <v>4.7360674642619e-11</v>
      </c>
      <c r="R143" s="18">
        <v>6.8588975970836e-11</v>
      </c>
      <c r="S143" s="18">
        <v>4.9185870155063e-11</v>
      </c>
      <c r="T143" s="18">
        <v>5.8077170802334e-11</v>
      </c>
      <c r="U143" s="18">
        <v>5.5367852612106e-11</v>
      </c>
      <c r="V143" s="18">
        <v>4.4440613916389e-11</v>
      </c>
      <c r="W143" s="18">
        <v>4.8876432938948e-11</v>
      </c>
      <c r="X143" s="18">
        <v>5.5554134088247e-11</v>
      </c>
      <c r="Y143" s="18">
        <v>4.2325468235358e-11</v>
      </c>
      <c r="Z143" s="18">
        <v>4.5601695544467e-11</v>
      </c>
      <c r="AA143" s="18">
        <v>4.4046934667584e-11</v>
      </c>
      <c r="AB143" s="17">
        <v>0.99996319091144</v>
      </c>
      <c r="AC143" s="17">
        <v>0.51639284808323</v>
      </c>
      <c r="AD143" s="17">
        <v>0.041485304654166</v>
      </c>
      <c r="AE143" s="18">
        <v>2.5222498061712e-11</v>
      </c>
      <c r="AF143" s="18">
        <v>1.9580598975141e-12</v>
      </c>
      <c r="AG143" s="18">
        <v>-5.1357177346223e-12</v>
      </c>
      <c r="AH143" s="18">
        <v>3.8965071369036e-12</v>
      </c>
      <c r="AI143" s="18">
        <v>-9.5521359606557e-11</v>
      </c>
      <c r="AJ143" s="18">
        <v>-6.4344851730881e-11</v>
      </c>
      <c r="AK143" s="18">
        <v>-9.6148529498135e-12</v>
      </c>
      <c r="AL143" s="18">
        <v>-4.2999642963906e-11</v>
      </c>
      <c r="AM143" s="18">
        <v>-2.2578509927091e-11</v>
      </c>
      <c r="AN143" s="18">
        <v>-2.7896421135238e-11</v>
      </c>
      <c r="AO143" s="18">
        <v>-3.7257186303969e-11</v>
      </c>
      <c r="AP143" s="18">
        <v>1.5497710952179e-11</v>
      </c>
      <c r="AQ143" s="18">
        <v>-2.8753207484472e-11</v>
      </c>
      <c r="AR143" s="18">
        <v>-4.3632573900789e-11</v>
      </c>
      <c r="AS143" s="18">
        <v>-5.7019036997717e-11</v>
      </c>
      <c r="AT143" s="18">
        <v>-3.81537858422e-11</v>
      </c>
      <c r="AU143" s="18">
        <v>-4.6579548572325e-11</v>
      </c>
      <c r="AV143" s="18">
        <v>-3.307946957226e-11</v>
      </c>
      <c r="AW143" s="18">
        <v>-9.4977814029328e-12</v>
      </c>
      <c r="AX143" s="18">
        <v>-1.583448040977e-11</v>
      </c>
      <c r="AY143" s="18">
        <v>-6.7060808522147e-12</v>
      </c>
      <c r="AZ143" s="18">
        <v>1.2605019091651e-11</v>
      </c>
      <c r="BA143" s="18">
        <v>1.1063844538613e-11</v>
      </c>
      <c r="BB143" s="18">
        <v>1.3743073162219e-12</v>
      </c>
      <c r="BC143" s="17">
        <v>11548000.591928</v>
      </c>
      <c r="BD143" s="17">
        <v>5753544.140739</v>
      </c>
      <c r="BE143" s="17">
        <v>0.0054644815981766</v>
      </c>
      <c r="BF143" s="17">
        <v>0.0047137442384994</v>
      </c>
      <c r="BG143" s="17">
        <v>0.046519495474606</v>
      </c>
      <c r="BH143" s="17">
        <v>-0.01292492916877</v>
      </c>
      <c r="BI143" s="17">
        <v>-0.018068844411001</v>
      </c>
      <c r="BJ143" s="17">
        <v>99.795049284621</v>
      </c>
      <c r="BK143" s="17">
        <v>111.52292540096</v>
      </c>
      <c r="BL143" s="19"/>
    </row>
    <row r="144" spans="1:64">
      <c r="A144" s="17">
        <v>39322860.406512</v>
      </c>
      <c r="B144" s="17">
        <v>0.04135676509416</v>
      </c>
      <c r="C144" s="18">
        <f t="shared" si="4"/>
        <v>1.00377839344812e-9</v>
      </c>
      <c r="D144" s="18">
        <v>5.0820569722139e-11</v>
      </c>
      <c r="E144" s="18">
        <v>4.7594051520365e-11</v>
      </c>
      <c r="F144" s="18">
        <v>6.1781832705587e-11</v>
      </c>
      <c r="G144" s="18">
        <v>5.5309329058791e-11</v>
      </c>
      <c r="H144" s="18">
        <v>7.5928040078116e-11</v>
      </c>
      <c r="I144" s="18">
        <v>6.907459648456e-11</v>
      </c>
      <c r="J144" s="18">
        <v>3.7882513974123e-11</v>
      </c>
      <c r="K144" s="18">
        <v>5.2141021790854e-11</v>
      </c>
      <c r="L144" s="18">
        <v>5.5832069411685e-11</v>
      </c>
      <c r="M144" s="18">
        <v>5.0273889372017e-11</v>
      </c>
      <c r="N144" s="18">
        <v>5.268601196174e-11</v>
      </c>
      <c r="O144" s="18">
        <v>6.5756585724152e-11</v>
      </c>
      <c r="P144" s="18">
        <v>4.249569566674e-11</v>
      </c>
      <c r="Q144" s="18">
        <v>4.7313047948555e-11</v>
      </c>
      <c r="R144" s="18">
        <v>6.8511223848539e-11</v>
      </c>
      <c r="S144" s="18">
        <v>4.9148518682475e-11</v>
      </c>
      <c r="T144" s="18">
        <v>5.7973864448218e-11</v>
      </c>
      <c r="U144" s="18">
        <v>5.5276882004837e-11</v>
      </c>
      <c r="V144" s="18">
        <v>4.4372271830878e-11</v>
      </c>
      <c r="W144" s="18">
        <v>4.8784145107431e-11</v>
      </c>
      <c r="X144" s="18">
        <v>5.5491271361134e-11</v>
      </c>
      <c r="Y144" s="18">
        <v>4.2283501937602e-11</v>
      </c>
      <c r="Z144" s="18">
        <v>4.5552016060143e-11</v>
      </c>
      <c r="AA144" s="18">
        <v>4.3993409305943e-11</v>
      </c>
      <c r="AB144" s="17">
        <v>0.99998558196413</v>
      </c>
      <c r="AC144" s="17">
        <v>0.51593454218913</v>
      </c>
      <c r="AD144" s="17">
        <v>0.041871939272069</v>
      </c>
      <c r="AE144" s="18">
        <v>2.5218675710123e-11</v>
      </c>
      <c r="AF144" s="18">
        <v>1.9836949439928e-12</v>
      </c>
      <c r="AG144" s="18">
        <v>-5.1030177454879e-12</v>
      </c>
      <c r="AH144" s="18">
        <v>3.9496544723946e-12</v>
      </c>
      <c r="AI144" s="18">
        <v>-9.5658546077075e-11</v>
      </c>
      <c r="AJ144" s="18">
        <v>-6.4482205590026e-11</v>
      </c>
      <c r="AK144" s="18">
        <v>-9.677115611453e-12</v>
      </c>
      <c r="AL144" s="18">
        <v>-4.3130644174829e-11</v>
      </c>
      <c r="AM144" s="18">
        <v>-2.2719510975953e-11</v>
      </c>
      <c r="AN144" s="18">
        <v>-2.7932609743622e-11</v>
      </c>
      <c r="AO144" s="18">
        <v>-3.7387821936762e-11</v>
      </c>
      <c r="AP144" s="18">
        <v>1.5432575252982e-11</v>
      </c>
      <c r="AQ144" s="18">
        <v>-2.8843186818832e-11</v>
      </c>
      <c r="AR144" s="18">
        <v>-4.3734600601531e-11</v>
      </c>
      <c r="AS144" s="18">
        <v>-5.723081245489e-11</v>
      </c>
      <c r="AT144" s="18">
        <v>-3.8271185483196e-11</v>
      </c>
      <c r="AU144" s="18">
        <v>-4.6647904220605e-11</v>
      </c>
      <c r="AV144" s="18">
        <v>-3.3077766424436e-11</v>
      </c>
      <c r="AW144" s="18">
        <v>-9.4987982270727e-12</v>
      </c>
      <c r="AX144" s="18">
        <v>-1.5855551673119e-11</v>
      </c>
      <c r="AY144" s="18">
        <v>-6.6554881231595e-12</v>
      </c>
      <c r="AZ144" s="18">
        <v>1.2559646423225e-11</v>
      </c>
      <c r="BA144" s="18">
        <v>1.1040104677632e-11</v>
      </c>
      <c r="BB144" s="18">
        <v>1.3519383850341e-12</v>
      </c>
      <c r="BC144" s="17">
        <v>11524948.609049</v>
      </c>
      <c r="BD144" s="17">
        <v>5762515.4893455</v>
      </c>
      <c r="BE144" s="17">
        <v>0.0055132443072624</v>
      </c>
      <c r="BF144" s="17">
        <v>0.0047517264038759</v>
      </c>
      <c r="BG144" s="17">
        <v>0.046924172443257</v>
      </c>
      <c r="BH144" s="17">
        <v>-0.0065427426210715</v>
      </c>
      <c r="BI144" s="17">
        <v>-0.01191678040662</v>
      </c>
      <c r="BJ144" s="17">
        <v>99.792469395543</v>
      </c>
      <c r="BK144" s="17">
        <v>111.58024082283</v>
      </c>
      <c r="BL144" s="19"/>
    </row>
    <row r="145" spans="1:64">
      <c r="A145" s="17">
        <v>39512078.471547</v>
      </c>
      <c r="B145" s="17">
        <v>0.041546752970286</v>
      </c>
      <c r="C145" s="18">
        <f t="shared" si="4"/>
        <v>1.0040683805262e-9</v>
      </c>
      <c r="D145" s="18">
        <v>5.0747857204738e-11</v>
      </c>
      <c r="E145" s="18">
        <v>4.7540749729551e-11</v>
      </c>
      <c r="F145" s="18">
        <v>6.1682473419641e-11</v>
      </c>
      <c r="G145" s="18">
        <v>5.5229820017128e-11</v>
      </c>
      <c r="H145" s="18">
        <v>7.5848984025388e-11</v>
      </c>
      <c r="I145" s="18">
        <v>6.9009816907395e-11</v>
      </c>
      <c r="J145" s="18">
        <v>3.7814393982479e-11</v>
      </c>
      <c r="K145" s="18">
        <v>5.2087139739543e-11</v>
      </c>
      <c r="L145" s="18">
        <v>5.5718918802678e-11</v>
      </c>
      <c r="M145" s="18">
        <v>5.0227490790571e-11</v>
      </c>
      <c r="N145" s="18">
        <v>5.2631514196898e-11</v>
      </c>
      <c r="O145" s="18">
        <v>6.5699590734857e-11</v>
      </c>
      <c r="P145" s="18">
        <v>4.2436999552526e-11</v>
      </c>
      <c r="Q145" s="18">
        <v>4.7259728407727e-11</v>
      </c>
      <c r="R145" s="18">
        <v>6.8437635053692e-11</v>
      </c>
      <c r="S145" s="18">
        <v>4.9097691546352e-11</v>
      </c>
      <c r="T145" s="18">
        <v>5.7878249679362e-11</v>
      </c>
      <c r="U145" s="18">
        <v>5.5190482645882e-11</v>
      </c>
      <c r="V145" s="18">
        <v>4.4299058175045e-11</v>
      </c>
      <c r="W145" s="18">
        <v>4.8696774418451e-11</v>
      </c>
      <c r="X145" s="18">
        <v>5.5427147788531e-11</v>
      </c>
      <c r="Y145" s="18">
        <v>4.2225784527338e-11</v>
      </c>
      <c r="Z145" s="18">
        <v>4.5498418794472e-11</v>
      </c>
      <c r="AA145" s="18">
        <v>4.393280584484e-11</v>
      </c>
      <c r="AB145" s="17">
        <v>0.99988687651778</v>
      </c>
      <c r="AC145" s="17">
        <v>0.51514938107801</v>
      </c>
      <c r="AD145" s="17">
        <v>0.042062109279532</v>
      </c>
      <c r="AE145" s="18">
        <v>2.5257943860615e-11</v>
      </c>
      <c r="AF145" s="18">
        <v>1.9968661511669e-12</v>
      </c>
      <c r="AG145" s="18">
        <v>-5.0896629859966e-12</v>
      </c>
      <c r="AH145" s="18">
        <v>3.9775231105375e-12</v>
      </c>
      <c r="AI145" s="18">
        <v>-9.5996849897211e-11</v>
      </c>
      <c r="AJ145" s="18">
        <v>-6.4755697292496e-11</v>
      </c>
      <c r="AK145" s="18">
        <v>-9.7389151189067e-12</v>
      </c>
      <c r="AL145" s="18">
        <v>-4.3295361654747e-11</v>
      </c>
      <c r="AM145" s="18">
        <v>-2.2884119850462e-11</v>
      </c>
      <c r="AN145" s="18">
        <v>-2.8031678501256e-11</v>
      </c>
      <c r="AO145" s="18">
        <v>-3.758215478673e-11</v>
      </c>
      <c r="AP145" s="18">
        <v>1.5398115601489e-11</v>
      </c>
      <c r="AQ145" s="18">
        <v>-2.8948306861591e-11</v>
      </c>
      <c r="AR145" s="18">
        <v>-4.3904520644875e-11</v>
      </c>
      <c r="AS145" s="18">
        <v>-5.7493733120936e-11</v>
      </c>
      <c r="AT145" s="18">
        <v>-3.8436039151015e-11</v>
      </c>
      <c r="AU145" s="18">
        <v>-4.679216390632e-11</v>
      </c>
      <c r="AV145" s="18">
        <v>-3.3145051785993e-11</v>
      </c>
      <c r="AW145" s="18">
        <v>-9.5179615132271e-12</v>
      </c>
      <c r="AX145" s="18">
        <v>-1.5891052454715e-11</v>
      </c>
      <c r="AY145" s="18">
        <v>-6.653686614743e-12</v>
      </c>
      <c r="AZ145" s="18">
        <v>1.2547108787406e-11</v>
      </c>
      <c r="BA145" s="18">
        <v>1.1044100616279e-11</v>
      </c>
      <c r="BB145" s="18">
        <v>1.3287523691912e-12</v>
      </c>
      <c r="BC145" s="17">
        <v>11513694.415474</v>
      </c>
      <c r="BD145" s="17">
        <v>5766942.0441659</v>
      </c>
      <c r="BE145" s="17">
        <v>0.0055370814208797</v>
      </c>
      <c r="BF145" s="17">
        <v>0.0047702786085647</v>
      </c>
      <c r="BG145" s="17">
        <v>0.047123076826833</v>
      </c>
      <c r="BH145" s="17">
        <v>-0.0087673989755175</v>
      </c>
      <c r="BI145" s="17">
        <v>-0.01402126404557</v>
      </c>
      <c r="BJ145" s="17">
        <v>99.787021571651</v>
      </c>
      <c r="BK145" s="17">
        <v>111.60818306391</v>
      </c>
      <c r="BL145" s="19"/>
    </row>
    <row r="146" spans="1:64">
      <c r="A146" s="17">
        <v>39771999.481859</v>
      </c>
      <c r="B146" s="17">
        <v>0.041807778347054</v>
      </c>
      <c r="C146" s="18">
        <f t="shared" si="4"/>
        <v>1.0042488541218e-9</v>
      </c>
      <c r="D146" s="18">
        <v>5.0696742590486e-11</v>
      </c>
      <c r="E146" s="18">
        <v>4.7508106951786e-11</v>
      </c>
      <c r="F146" s="18">
        <v>6.1607197409438e-11</v>
      </c>
      <c r="G146" s="18">
        <v>5.5179611890531e-11</v>
      </c>
      <c r="H146" s="18">
        <v>7.5806603034731e-11</v>
      </c>
      <c r="I146" s="18">
        <v>6.8975785971707e-11</v>
      </c>
      <c r="J146" s="18">
        <v>3.7763499189542e-11</v>
      </c>
      <c r="K146" s="18">
        <v>5.2058436117598e-11</v>
      </c>
      <c r="L146" s="18">
        <v>5.5643120896516e-11</v>
      </c>
      <c r="M146" s="18">
        <v>5.0204028580924e-11</v>
      </c>
      <c r="N146" s="18">
        <v>5.2615562042715e-11</v>
      </c>
      <c r="O146" s="18">
        <v>6.5670680466478e-11</v>
      </c>
      <c r="P146" s="18">
        <v>4.2408112055957e-11</v>
      </c>
      <c r="Q146" s="18">
        <v>4.7226500844238e-11</v>
      </c>
      <c r="R146" s="18">
        <v>6.8388575096572e-11</v>
      </c>
      <c r="S146" s="18">
        <v>4.9077228863444e-11</v>
      </c>
      <c r="T146" s="18">
        <v>5.7812025359454e-11</v>
      </c>
      <c r="U146" s="18">
        <v>5.5130426184261e-11</v>
      </c>
      <c r="V146" s="18">
        <v>4.4254535843093e-11</v>
      </c>
      <c r="W146" s="18">
        <v>4.863480013686e-11</v>
      </c>
      <c r="X146" s="18">
        <v>5.5386734928225e-11</v>
      </c>
      <c r="Y146" s="18">
        <v>4.220087059998e-11</v>
      </c>
      <c r="Z146" s="18">
        <v>4.5464906974735e-11</v>
      </c>
      <c r="AA146" s="18">
        <v>4.3898500631046e-11</v>
      </c>
      <c r="AB146" s="17">
        <v>0.99995582015949</v>
      </c>
      <c r="AC146" s="17">
        <v>0.51486584701451</v>
      </c>
      <c r="AD146" s="17">
        <v>0.042323396835024</v>
      </c>
      <c r="AE146" s="18">
        <v>2.5253256041846e-11</v>
      </c>
      <c r="AF146" s="18">
        <v>2.0123503337085e-12</v>
      </c>
      <c r="AG146" s="18">
        <v>-5.0568081091301e-12</v>
      </c>
      <c r="AH146" s="18">
        <v>4.0275329615019e-12</v>
      </c>
      <c r="AI146" s="18">
        <v>-9.6126881833184e-11</v>
      </c>
      <c r="AJ146" s="18">
        <v>-6.4845848721067e-11</v>
      </c>
      <c r="AK146" s="18">
        <v>-9.7761345397261e-12</v>
      </c>
      <c r="AL146" s="18">
        <v>-4.3382086092018e-11</v>
      </c>
      <c r="AM146" s="18">
        <v>-2.2979371275173e-11</v>
      </c>
      <c r="AN146" s="18">
        <v>-2.8061923028815e-11</v>
      </c>
      <c r="AO146" s="18">
        <v>-3.7671352040881e-11</v>
      </c>
      <c r="AP146" s="18">
        <v>1.5359694940793e-11</v>
      </c>
      <c r="AQ146" s="18">
        <v>-2.900071858654e-11</v>
      </c>
      <c r="AR146" s="18">
        <v>-4.397680431787e-11</v>
      </c>
      <c r="AS146" s="18">
        <v>-5.7611332840329e-11</v>
      </c>
      <c r="AT146" s="18">
        <v>-3.8501393922794e-11</v>
      </c>
      <c r="AU146" s="18">
        <v>-4.6809368900498e-11</v>
      </c>
      <c r="AV146" s="18">
        <v>-3.3148663579008e-11</v>
      </c>
      <c r="AW146" s="18">
        <v>-9.5050451827514e-12</v>
      </c>
      <c r="AX146" s="18">
        <v>-1.5904367601907e-11</v>
      </c>
      <c r="AY146" s="18">
        <v>-6.617500096628e-12</v>
      </c>
      <c r="AZ146" s="18">
        <v>1.2514636038151e-11</v>
      </c>
      <c r="BA146" s="18">
        <v>1.1034873751894e-11</v>
      </c>
      <c r="BB146" s="18">
        <v>1.3068607618382e-12</v>
      </c>
      <c r="BC146" s="17">
        <v>11498311.87256</v>
      </c>
      <c r="BD146" s="17">
        <v>5773011.8800795</v>
      </c>
      <c r="BE146" s="17">
        <v>0.0055697324419129</v>
      </c>
      <c r="BF146" s="17">
        <v>0.0047956792800102</v>
      </c>
      <c r="BG146" s="17">
        <v>0.047396209924452</v>
      </c>
      <c r="BH146" s="17">
        <v>-0.010977531868351</v>
      </c>
      <c r="BI146" s="17">
        <v>-0.016102252846272</v>
      </c>
      <c r="BJ146" s="17">
        <v>99.786159673445</v>
      </c>
      <c r="BK146" s="17">
        <v>111.65263401472</v>
      </c>
      <c r="BL146" s="19"/>
    </row>
    <row r="147" spans="1:64">
      <c r="A147" s="17">
        <v>40061656.909854</v>
      </c>
      <c r="B147" s="17">
        <v>0.042098754566646</v>
      </c>
      <c r="C147" s="18">
        <f t="shared" si="4"/>
        <v>1.00455293553536e-9</v>
      </c>
      <c r="D147" s="18">
        <v>5.0641491816319e-11</v>
      </c>
      <c r="E147" s="18">
        <v>4.7466636248352e-11</v>
      </c>
      <c r="F147" s="18">
        <v>6.1525510393447e-11</v>
      </c>
      <c r="G147" s="18">
        <v>5.5117345602951e-11</v>
      </c>
      <c r="H147" s="18">
        <v>7.5743504305915e-11</v>
      </c>
      <c r="I147" s="18">
        <v>6.8936122914552e-11</v>
      </c>
      <c r="J147" s="18">
        <v>3.7708425884756e-11</v>
      </c>
      <c r="K147" s="18">
        <v>5.2020492941894e-11</v>
      </c>
      <c r="L147" s="18">
        <v>5.5555753082758e-11</v>
      </c>
      <c r="M147" s="18">
        <v>5.0174227393013e-11</v>
      </c>
      <c r="N147" s="18">
        <v>5.2581574189447e-11</v>
      </c>
      <c r="O147" s="18">
        <v>6.5631634154414e-11</v>
      </c>
      <c r="P147" s="18">
        <v>4.2367254085846e-11</v>
      </c>
      <c r="Q147" s="18">
        <v>4.7189794572505e-11</v>
      </c>
      <c r="R147" s="18">
        <v>6.8331600109616e-11</v>
      </c>
      <c r="S147" s="18">
        <v>4.9041186511062e-11</v>
      </c>
      <c r="T147" s="18">
        <v>5.7734237048252e-11</v>
      </c>
      <c r="U147" s="18">
        <v>5.5059693330137e-11</v>
      </c>
      <c r="V147" s="18">
        <v>4.4200670560007e-11</v>
      </c>
      <c r="W147" s="18">
        <v>4.8565806678035e-11</v>
      </c>
      <c r="X147" s="18">
        <v>5.5339400953985e-11</v>
      </c>
      <c r="Y147" s="18">
        <v>4.2162221245097e-11</v>
      </c>
      <c r="Z147" s="18">
        <v>4.5426486342663e-11</v>
      </c>
      <c r="AA147" s="18">
        <v>4.3854697834425e-11</v>
      </c>
      <c r="AB147" s="17">
        <v>0.9999827034822</v>
      </c>
      <c r="AC147" s="17">
        <v>0.51439938886923</v>
      </c>
      <c r="AD147" s="17">
        <v>0.042614666576096</v>
      </c>
      <c r="AE147" s="18">
        <v>2.5258497576022e-11</v>
      </c>
      <c r="AF147" s="18">
        <v>2.0235659576059e-12</v>
      </c>
      <c r="AG147" s="18">
        <v>-5.0356450470186e-12</v>
      </c>
      <c r="AH147" s="18">
        <v>4.0652424930451e-12</v>
      </c>
      <c r="AI147" s="18">
        <v>-9.6276061099706e-11</v>
      </c>
      <c r="AJ147" s="18">
        <v>-6.4973281130023e-11</v>
      </c>
      <c r="AK147" s="18">
        <v>-9.8250264957505e-12</v>
      </c>
      <c r="AL147" s="18">
        <v>-4.3490697952533e-11</v>
      </c>
      <c r="AM147" s="18">
        <v>-2.3083362164613e-11</v>
      </c>
      <c r="AN147" s="18">
        <v>-2.8102368954246e-11</v>
      </c>
      <c r="AO147" s="18">
        <v>-3.7794000558991e-11</v>
      </c>
      <c r="AP147" s="18">
        <v>1.5325540823672e-11</v>
      </c>
      <c r="AQ147" s="18">
        <v>-2.9081243890588e-11</v>
      </c>
      <c r="AR147" s="18">
        <v>-4.4073696256724e-11</v>
      </c>
      <c r="AS147" s="18">
        <v>-5.77991145905e-11</v>
      </c>
      <c r="AT147" s="18">
        <v>-3.8616406182149e-11</v>
      </c>
      <c r="AU147" s="18">
        <v>-4.6882007157088e-11</v>
      </c>
      <c r="AV147" s="18">
        <v>-3.3163170456843e-11</v>
      </c>
      <c r="AW147" s="18">
        <v>-9.5089038223762e-12</v>
      </c>
      <c r="AX147" s="18">
        <v>-1.5931445845876e-11</v>
      </c>
      <c r="AY147" s="18">
        <v>-6.5896691176913e-12</v>
      </c>
      <c r="AZ147" s="18">
        <v>1.2485804950796e-11</v>
      </c>
      <c r="BA147" s="18">
        <v>1.1031823225943e-11</v>
      </c>
      <c r="BB147" s="18">
        <v>1.2873860552728e-12</v>
      </c>
      <c r="BC147" s="17">
        <v>11481275.284775</v>
      </c>
      <c r="BD147" s="17">
        <v>5779778.6895145</v>
      </c>
      <c r="BE147" s="17">
        <v>0.0056059812030856</v>
      </c>
      <c r="BF147" s="17">
        <v>0.0048238724580782</v>
      </c>
      <c r="BG147" s="17">
        <v>0.047700467247746</v>
      </c>
      <c r="BH147" s="17">
        <v>-0.010149817491781</v>
      </c>
      <c r="BI147" s="17">
        <v>-0.015433636291749</v>
      </c>
      <c r="BJ147" s="17">
        <v>99.785587718039</v>
      </c>
      <c r="BK147" s="17">
        <v>111.69919052113</v>
      </c>
      <c r="BL147" s="19"/>
    </row>
    <row r="148" spans="1:64">
      <c r="A148" s="17">
        <v>40367497.928766</v>
      </c>
      <c r="B148" s="17">
        <v>0.04240607228126</v>
      </c>
      <c r="C148" s="18">
        <f t="shared" si="4"/>
        <v>1.00482831147781e-9</v>
      </c>
      <c r="D148" s="18">
        <v>5.056088182616e-11</v>
      </c>
      <c r="E148" s="18">
        <v>4.742194309842e-11</v>
      </c>
      <c r="F148" s="18">
        <v>6.1412021727677e-11</v>
      </c>
      <c r="G148" s="18">
        <v>5.5036029252804e-11</v>
      </c>
      <c r="H148" s="18">
        <v>7.5677486702487e-11</v>
      </c>
      <c r="I148" s="18">
        <v>6.8879343467729e-11</v>
      </c>
      <c r="J148" s="18">
        <v>3.7632074601951e-11</v>
      </c>
      <c r="K148" s="18">
        <v>5.1977980831145e-11</v>
      </c>
      <c r="L148" s="18">
        <v>5.5435421940139e-11</v>
      </c>
      <c r="M148" s="18">
        <v>5.0135946511828e-11</v>
      </c>
      <c r="N148" s="18">
        <v>5.2549633148646e-11</v>
      </c>
      <c r="O148" s="18">
        <v>6.5587144000027e-11</v>
      </c>
      <c r="P148" s="18">
        <v>4.2316263803508e-11</v>
      </c>
      <c r="Q148" s="18">
        <v>4.7141509851818e-11</v>
      </c>
      <c r="R148" s="18">
        <v>6.8263301928291e-11</v>
      </c>
      <c r="S148" s="18">
        <v>4.9005373367823e-11</v>
      </c>
      <c r="T148" s="18">
        <v>5.7628233941182e-11</v>
      </c>
      <c r="U148" s="18">
        <v>5.4967939119247e-11</v>
      </c>
      <c r="V148" s="18">
        <v>4.4128833559833e-11</v>
      </c>
      <c r="W148" s="18">
        <v>4.8472746693566e-11</v>
      </c>
      <c r="X148" s="18">
        <v>5.5278182302403e-11</v>
      </c>
      <c r="Y148" s="18">
        <v>4.2117556397291e-11</v>
      </c>
      <c r="Z148" s="18">
        <v>4.5376786557411e-11</v>
      </c>
      <c r="AA148" s="18">
        <v>4.379762071021e-11</v>
      </c>
      <c r="AB148" s="17">
        <v>0.99986458829501</v>
      </c>
      <c r="AC148" s="17">
        <v>0.513817624107</v>
      </c>
      <c r="AD148" s="17">
        <v>0.042922284363427</v>
      </c>
      <c r="AE148" s="18">
        <v>2.5253397511154e-11</v>
      </c>
      <c r="AF148" s="18">
        <v>2.0456907257165e-12</v>
      </c>
      <c r="AG148" s="18">
        <v>-5.0037069969523e-12</v>
      </c>
      <c r="AH148" s="18">
        <v>4.1185484582136e-12</v>
      </c>
      <c r="AI148" s="18">
        <v>-9.6498905822483e-11</v>
      </c>
      <c r="AJ148" s="18">
        <v>-6.5125094124608e-11</v>
      </c>
      <c r="AK148" s="18">
        <v>-9.893974214708e-12</v>
      </c>
      <c r="AL148" s="18">
        <v>-4.3646269110299e-11</v>
      </c>
      <c r="AM148" s="18">
        <v>-2.3247355443799e-11</v>
      </c>
      <c r="AN148" s="18">
        <v>-2.8189064362921e-11</v>
      </c>
      <c r="AO148" s="18">
        <v>-3.7972102613956e-11</v>
      </c>
      <c r="AP148" s="18">
        <v>1.5263670310474e-11</v>
      </c>
      <c r="AQ148" s="18">
        <v>-2.9196509282764e-11</v>
      </c>
      <c r="AR148" s="18">
        <v>-4.4212520390662e-11</v>
      </c>
      <c r="AS148" s="18">
        <v>-5.8048707238365e-11</v>
      </c>
      <c r="AT148" s="18">
        <v>-3.8743119770137e-11</v>
      </c>
      <c r="AU148" s="18">
        <v>-4.6975600211888e-11</v>
      </c>
      <c r="AV148" s="18">
        <v>-3.3184821425491e-11</v>
      </c>
      <c r="AW148" s="18">
        <v>-9.5093338358552e-12</v>
      </c>
      <c r="AX148" s="18">
        <v>-1.5968519312803e-11</v>
      </c>
      <c r="AY148" s="18">
        <v>-6.557339764162e-12</v>
      </c>
      <c r="AZ148" s="18">
        <v>1.244357421552e-11</v>
      </c>
      <c r="BA148" s="18">
        <v>1.1015782691076e-11</v>
      </c>
      <c r="BB148" s="18">
        <v>1.2577547230019e-12</v>
      </c>
      <c r="BC148" s="17">
        <v>11463404.355889</v>
      </c>
      <c r="BD148" s="17">
        <v>5786902.4190435</v>
      </c>
      <c r="BE148" s="17">
        <v>0.0056441068814192</v>
      </c>
      <c r="BF148" s="17">
        <v>0.0048535177505162</v>
      </c>
      <c r="BG148" s="17">
        <v>0.048021555602435</v>
      </c>
      <c r="BH148" s="17">
        <v>-0.0090190542661972</v>
      </c>
      <c r="BI148" s="17">
        <v>-0.014419126465155</v>
      </c>
      <c r="BJ148" s="17">
        <v>99.780451436158</v>
      </c>
      <c r="BK148" s="17">
        <v>111.74364891731</v>
      </c>
      <c r="BL148" s="19"/>
    </row>
    <row r="149" spans="1:64">
      <c r="A149" s="17">
        <v>40600020.487254</v>
      </c>
      <c r="B149" s="17">
        <v>0.042639806302579</v>
      </c>
      <c r="C149" s="18">
        <f t="shared" si="4"/>
        <v>1.00521008730884e-9</v>
      </c>
      <c r="D149" s="18">
        <v>5.0506928110679e-11</v>
      </c>
      <c r="E149" s="18">
        <v>4.7376596929293e-11</v>
      </c>
      <c r="F149" s="18">
        <v>6.1333711589809e-11</v>
      </c>
      <c r="G149" s="18">
        <v>5.4977671208385e-11</v>
      </c>
      <c r="H149" s="18">
        <v>7.5612893527004e-11</v>
      </c>
      <c r="I149" s="18">
        <v>6.8831578794244e-11</v>
      </c>
      <c r="J149" s="18">
        <v>3.7579031795967e-11</v>
      </c>
      <c r="K149" s="18">
        <v>5.1935004223672e-11</v>
      </c>
      <c r="L149" s="18">
        <v>5.5350611773283e-11</v>
      </c>
      <c r="M149" s="18">
        <v>5.009695948612e-11</v>
      </c>
      <c r="N149" s="18">
        <v>5.250973519718e-11</v>
      </c>
      <c r="O149" s="18">
        <v>6.5541793227719e-11</v>
      </c>
      <c r="P149" s="18">
        <v>4.2274129918952e-11</v>
      </c>
      <c r="Q149" s="18">
        <v>4.7099718016407e-11</v>
      </c>
      <c r="R149" s="18">
        <v>6.8199743196893e-11</v>
      </c>
      <c r="S149" s="18">
        <v>4.8966192272666e-11</v>
      </c>
      <c r="T149" s="18">
        <v>5.7557153997598e-11</v>
      </c>
      <c r="U149" s="18">
        <v>5.4899025312975e-11</v>
      </c>
      <c r="V149" s="18">
        <v>4.4073327184819e-11</v>
      </c>
      <c r="W149" s="18">
        <v>4.8404258377699e-11</v>
      </c>
      <c r="X149" s="18">
        <v>5.5227959079416e-11</v>
      </c>
      <c r="Y149" s="18">
        <v>4.2076020429297e-11</v>
      </c>
      <c r="Z149" s="18">
        <v>4.533568732114e-11</v>
      </c>
      <c r="AA149" s="18">
        <v>4.3753146925103e-11</v>
      </c>
      <c r="AB149" s="17">
        <v>0.99994696847532</v>
      </c>
      <c r="AC149" s="17">
        <v>0.5132850718843</v>
      </c>
      <c r="AD149" s="17">
        <v>0.043156264136965</v>
      </c>
      <c r="AE149" s="18">
        <v>2.5290420558297e-11</v>
      </c>
      <c r="AF149" s="18">
        <v>2.0579787920719e-12</v>
      </c>
      <c r="AG149" s="18">
        <v>-4.9833470181343e-12</v>
      </c>
      <c r="AH149" s="18">
        <v>4.1501166162148e-12</v>
      </c>
      <c r="AI149" s="18">
        <v>-9.6740021347538e-11</v>
      </c>
      <c r="AJ149" s="18">
        <v>-6.5364208098202e-11</v>
      </c>
      <c r="AK149" s="18">
        <v>-9.9363787831131e-12</v>
      </c>
      <c r="AL149" s="18">
        <v>-4.3763349452797e-11</v>
      </c>
      <c r="AM149" s="18">
        <v>-2.3368824321798e-11</v>
      </c>
      <c r="AN149" s="18">
        <v>-2.8241263214168e-11</v>
      </c>
      <c r="AO149" s="18">
        <v>-3.8100216911619e-11</v>
      </c>
      <c r="AP149" s="18">
        <v>1.5235764283665e-11</v>
      </c>
      <c r="AQ149" s="18">
        <v>-2.9270894783743e-11</v>
      </c>
      <c r="AR149" s="18">
        <v>-4.4338829299201e-11</v>
      </c>
      <c r="AS149" s="18">
        <v>-5.8241505781599e-11</v>
      </c>
      <c r="AT149" s="18">
        <v>-3.8865156310831e-11</v>
      </c>
      <c r="AU149" s="18">
        <v>-4.7058909817433e-11</v>
      </c>
      <c r="AV149" s="18">
        <v>-3.3221054579063e-11</v>
      </c>
      <c r="AW149" s="18">
        <v>-9.5193132253537e-12</v>
      </c>
      <c r="AX149" s="18">
        <v>-1.5982861148345e-11</v>
      </c>
      <c r="AY149" s="18">
        <v>-6.5401595081442e-12</v>
      </c>
      <c r="AZ149" s="18">
        <v>1.2426876555218e-11</v>
      </c>
      <c r="BA149" s="18">
        <v>1.1019350259249e-11</v>
      </c>
      <c r="BB149" s="18">
        <v>1.2305169553518e-12</v>
      </c>
      <c r="BC149" s="17">
        <v>11449903.773156</v>
      </c>
      <c r="BD149" s="17">
        <v>5792341.9945341</v>
      </c>
      <c r="BE149" s="17">
        <v>0.0056729437043806</v>
      </c>
      <c r="BF149" s="17">
        <v>0.0048759275242553</v>
      </c>
      <c r="BG149" s="17">
        <v>0.048265621437522</v>
      </c>
      <c r="BH149" s="17">
        <v>-0.011115137071141</v>
      </c>
      <c r="BI149" s="17">
        <v>-0.016442552917607</v>
      </c>
      <c r="BJ149" s="17">
        <v>99.78001399134</v>
      </c>
      <c r="BK149" s="17">
        <v>111.78267558091</v>
      </c>
      <c r="BL149" s="19"/>
    </row>
    <row r="150" spans="1:64">
      <c r="A150" s="17">
        <v>41009870.085426</v>
      </c>
      <c r="B150" s="17">
        <v>0.043051930148232</v>
      </c>
      <c r="C150" s="18">
        <f t="shared" si="4"/>
        <v>1.00554898062885e-9</v>
      </c>
      <c r="D150" s="18">
        <v>5.0426828069677e-11</v>
      </c>
      <c r="E150" s="18">
        <v>4.7323912641819e-11</v>
      </c>
      <c r="F150" s="18">
        <v>6.1214846289616e-11</v>
      </c>
      <c r="G150" s="18">
        <v>5.4894573417832e-11</v>
      </c>
      <c r="H150" s="18">
        <v>7.5539617645977e-11</v>
      </c>
      <c r="I150" s="18">
        <v>6.8778328023502e-11</v>
      </c>
      <c r="J150" s="18">
        <v>3.7499066465893e-11</v>
      </c>
      <c r="K150" s="18">
        <v>5.1888046806584e-11</v>
      </c>
      <c r="L150" s="18">
        <v>5.5228068539234e-11</v>
      </c>
      <c r="M150" s="18">
        <v>5.0058539482973e-11</v>
      </c>
      <c r="N150" s="18">
        <v>5.2470607277318e-11</v>
      </c>
      <c r="O150" s="18">
        <v>6.5494675968123e-11</v>
      </c>
      <c r="P150" s="18">
        <v>4.2219779872844e-11</v>
      </c>
      <c r="Q150" s="18">
        <v>4.7050170424335e-11</v>
      </c>
      <c r="R150" s="18">
        <v>6.8120463141557e-11</v>
      </c>
      <c r="S150" s="18">
        <v>4.8923658667283e-11</v>
      </c>
      <c r="T150" s="18">
        <v>5.7448686516843e-11</v>
      </c>
      <c r="U150" s="18">
        <v>5.4802638689029e-11</v>
      </c>
      <c r="V150" s="18">
        <v>4.4000274417555e-11</v>
      </c>
      <c r="W150" s="18">
        <v>4.8307325512526e-11</v>
      </c>
      <c r="X150" s="18">
        <v>5.5165475293845e-11</v>
      </c>
      <c r="Y150" s="18">
        <v>4.2027423136982e-11</v>
      </c>
      <c r="Z150" s="18">
        <v>4.5281780355183e-11</v>
      </c>
      <c r="AA150" s="18">
        <v>4.3693011300909e-11</v>
      </c>
      <c r="AB150" s="17">
        <v>0.99997923447905</v>
      </c>
      <c r="AC150" s="17">
        <v>0.51272984484371</v>
      </c>
      <c r="AD150" s="17">
        <v>0.043568814560727</v>
      </c>
      <c r="AE150" s="18">
        <v>2.5281541283225e-11</v>
      </c>
      <c r="AF150" s="18">
        <v>2.0856963187368e-12</v>
      </c>
      <c r="AG150" s="18">
        <v>-4.9584442871796e-12</v>
      </c>
      <c r="AH150" s="18">
        <v>4.2137785249023e-12</v>
      </c>
      <c r="AI150" s="18">
        <v>-9.6914108887023e-11</v>
      </c>
      <c r="AJ150" s="18">
        <v>-6.5493491498519e-11</v>
      </c>
      <c r="AK150" s="18">
        <v>-1.000301028319e-11</v>
      </c>
      <c r="AL150" s="18">
        <v>-4.3922268308145e-11</v>
      </c>
      <c r="AM150" s="18">
        <v>-2.3517827140588e-11</v>
      </c>
      <c r="AN150" s="18">
        <v>-2.8294433134477e-11</v>
      </c>
      <c r="AO150" s="18">
        <v>-3.825268263281e-11</v>
      </c>
      <c r="AP150" s="18">
        <v>1.516992160379e-11</v>
      </c>
      <c r="AQ150" s="18">
        <v>-2.9379771905274e-11</v>
      </c>
      <c r="AR150" s="18">
        <v>-4.44536889427e-11</v>
      </c>
      <c r="AS150" s="18">
        <v>-5.8487651457248e-11</v>
      </c>
      <c r="AT150" s="18">
        <v>-3.897709900025e-11</v>
      </c>
      <c r="AU150" s="18">
        <v>-4.7130255125539e-11</v>
      </c>
      <c r="AV150" s="18">
        <v>-3.3232912456026e-11</v>
      </c>
      <c r="AW150" s="18">
        <v>-9.5198534084473e-12</v>
      </c>
      <c r="AX150" s="18">
        <v>-1.6018655845656e-11</v>
      </c>
      <c r="AY150" s="18">
        <v>-6.4939612354104e-12</v>
      </c>
      <c r="AZ150" s="18">
        <v>1.2379074469824e-11</v>
      </c>
      <c r="BA150" s="18">
        <v>1.0999754010954e-11</v>
      </c>
      <c r="BB150" s="18">
        <v>1.2046812432212e-12</v>
      </c>
      <c r="BC150" s="17">
        <v>11426270.753887</v>
      </c>
      <c r="BD150" s="17">
        <v>5801899.7211633</v>
      </c>
      <c r="BE150" s="17">
        <v>0.005723572911368</v>
      </c>
      <c r="BF150" s="17">
        <v>0.004915262060961</v>
      </c>
      <c r="BG150" s="17">
        <v>0.048695597490317</v>
      </c>
      <c r="BH150" s="17">
        <v>-0.011270972814002</v>
      </c>
      <c r="BI150" s="17">
        <v>-0.016990877969168</v>
      </c>
      <c r="BJ150" s="17">
        <v>99.778150786905</v>
      </c>
      <c r="BK150" s="17">
        <v>111.84774098756</v>
      </c>
      <c r="BL150" s="19"/>
    </row>
    <row r="151" spans="1:64">
      <c r="A151" s="17">
        <v>41285413.921943</v>
      </c>
      <c r="B151" s="17">
        <v>0.043329108338453</v>
      </c>
      <c r="C151" s="18">
        <f t="shared" si="4"/>
        <v>1.00593137456697e-9</v>
      </c>
      <c r="D151" s="18">
        <v>5.0349648739949e-11</v>
      </c>
      <c r="E151" s="18">
        <v>4.727009795349e-11</v>
      </c>
      <c r="F151" s="18">
        <v>6.1110992404264e-11</v>
      </c>
      <c r="G151" s="18">
        <v>5.4815785417315e-11</v>
      </c>
      <c r="H151" s="18">
        <v>7.5454064576561e-11</v>
      </c>
      <c r="I151" s="18">
        <v>6.8709346874367e-11</v>
      </c>
      <c r="J151" s="18">
        <v>3.7425915330522e-11</v>
      </c>
      <c r="K151" s="18">
        <v>5.1836406117252e-11</v>
      </c>
      <c r="L151" s="18">
        <v>5.5108073793015e-11</v>
      </c>
      <c r="M151" s="18">
        <v>5.0002440520144e-11</v>
      </c>
      <c r="N151" s="18">
        <v>5.2419764836704e-11</v>
      </c>
      <c r="O151" s="18">
        <v>6.5433376936001e-11</v>
      </c>
      <c r="P151" s="18">
        <v>4.2162987896859e-11</v>
      </c>
      <c r="Q151" s="18">
        <v>4.6994191680099e-11</v>
      </c>
      <c r="R151" s="18">
        <v>6.8047160337362e-11</v>
      </c>
      <c r="S151" s="18">
        <v>4.8874647098669e-11</v>
      </c>
      <c r="T151" s="18">
        <v>5.7349420523682e-11</v>
      </c>
      <c r="U151" s="18">
        <v>5.4708365443742e-11</v>
      </c>
      <c r="V151" s="18">
        <v>4.3922276520673e-11</v>
      </c>
      <c r="W151" s="18">
        <v>4.821501938536e-11</v>
      </c>
      <c r="X151" s="18">
        <v>5.5098017866332e-11</v>
      </c>
      <c r="Y151" s="18">
        <v>4.1971472728316e-11</v>
      </c>
      <c r="Z151" s="18">
        <v>4.5228924750584e-11</v>
      </c>
      <c r="AA151" s="18">
        <v>4.3631750402929e-11</v>
      </c>
      <c r="AB151" s="17">
        <v>0.99983733137387</v>
      </c>
      <c r="AC151" s="17">
        <v>0.51195345840478</v>
      </c>
      <c r="AD151" s="17">
        <v>0.043846281099661</v>
      </c>
      <c r="AE151" s="18">
        <v>2.5324361033627e-11</v>
      </c>
      <c r="AF151" s="18">
        <v>2.0964944762406e-12</v>
      </c>
      <c r="AG151" s="18">
        <v>-4.9302606850256e-12</v>
      </c>
      <c r="AH151" s="18">
        <v>4.2529644051901e-12</v>
      </c>
      <c r="AI151" s="18">
        <v>-9.7279636464681e-11</v>
      </c>
      <c r="AJ151" s="18">
        <v>-6.5796258529143e-11</v>
      </c>
      <c r="AK151" s="18">
        <v>-1.00663380504e-11</v>
      </c>
      <c r="AL151" s="18">
        <v>-4.4083093111643e-11</v>
      </c>
      <c r="AM151" s="18">
        <v>-2.3697665950578e-11</v>
      </c>
      <c r="AN151" s="18">
        <v>-2.8403116338326e-11</v>
      </c>
      <c r="AO151" s="18">
        <v>-3.8460036294319e-11</v>
      </c>
      <c r="AP151" s="18">
        <v>1.5134087211175e-11</v>
      </c>
      <c r="AQ151" s="18">
        <v>-2.9495519375385e-11</v>
      </c>
      <c r="AR151" s="18">
        <v>-4.4645850096117e-11</v>
      </c>
      <c r="AS151" s="18">
        <v>-5.8773309901976e-11</v>
      </c>
      <c r="AT151" s="18">
        <v>-3.9156388316889e-11</v>
      </c>
      <c r="AU151" s="18">
        <v>-4.7265093091101e-11</v>
      </c>
      <c r="AV151" s="18">
        <v>-3.3288104437422e-11</v>
      </c>
      <c r="AW151" s="18">
        <v>-9.532877597775e-12</v>
      </c>
      <c r="AX151" s="18">
        <v>-1.6047277372251e-11</v>
      </c>
      <c r="AY151" s="18">
        <v>-6.4841303112709e-12</v>
      </c>
      <c r="AZ151" s="18">
        <v>1.2357584073504e-11</v>
      </c>
      <c r="BA151" s="18">
        <v>1.1010149210229e-11</v>
      </c>
      <c r="BB151" s="18">
        <v>1.1685650487829e-12</v>
      </c>
      <c r="BC151" s="17">
        <v>11410503.503035</v>
      </c>
      <c r="BD151" s="17">
        <v>5808320.2869346</v>
      </c>
      <c r="BE151" s="17">
        <v>0.0057574404715569</v>
      </c>
      <c r="BF151" s="17">
        <v>0.0049415650473233</v>
      </c>
      <c r="BG151" s="17">
        <v>0.048984534022685</v>
      </c>
      <c r="BH151" s="17">
        <v>-0.01149267669632</v>
      </c>
      <c r="BI151" s="17">
        <v>-0.017040961002728</v>
      </c>
      <c r="BJ151" s="17">
        <v>99.775118103062</v>
      </c>
      <c r="BK151" s="17">
        <v>111.88894258519</v>
      </c>
      <c r="BL151" s="19"/>
    </row>
    <row r="152" spans="1:64">
      <c r="A152" s="17">
        <v>41529071.615855</v>
      </c>
      <c r="B152" s="17">
        <v>0.043574301143964</v>
      </c>
      <c r="C152" s="18">
        <f t="shared" si="4"/>
        <v>1.00630027960274e-9</v>
      </c>
      <c r="D152" s="18">
        <v>5.0303825085541e-11</v>
      </c>
      <c r="E152" s="18">
        <v>4.7242406632229e-11</v>
      </c>
      <c r="F152" s="18">
        <v>6.104190790832e-11</v>
      </c>
      <c r="G152" s="18">
        <v>5.4771386452732e-11</v>
      </c>
      <c r="H152" s="18">
        <v>7.5422926892876e-11</v>
      </c>
      <c r="I152" s="18">
        <v>6.8681133048381e-11</v>
      </c>
      <c r="J152" s="18">
        <v>3.7379031575699e-11</v>
      </c>
      <c r="K152" s="18">
        <v>5.1811914367533e-11</v>
      </c>
      <c r="L152" s="18">
        <v>5.5038412041546e-11</v>
      </c>
      <c r="M152" s="18">
        <v>4.99799134172e-11</v>
      </c>
      <c r="N152" s="18">
        <v>5.2405027443102e-11</v>
      </c>
      <c r="O152" s="18">
        <v>6.5412031619186e-11</v>
      </c>
      <c r="P152" s="18">
        <v>4.2134196815351e-11</v>
      </c>
      <c r="Q152" s="18">
        <v>4.6966884309712e-11</v>
      </c>
      <c r="R152" s="18">
        <v>6.8003349944508e-11</v>
      </c>
      <c r="S152" s="18">
        <v>4.8855629155794e-11</v>
      </c>
      <c r="T152" s="18">
        <v>5.7287857147505e-11</v>
      </c>
      <c r="U152" s="18">
        <v>5.4655850314095e-11</v>
      </c>
      <c r="V152" s="18">
        <v>4.3880824741605e-11</v>
      </c>
      <c r="W152" s="18">
        <v>4.8159265735288e-11</v>
      </c>
      <c r="X152" s="18">
        <v>5.5063478459236e-11</v>
      </c>
      <c r="Y152" s="18">
        <v>4.1948032193141e-11</v>
      </c>
      <c r="Z152" s="18">
        <v>4.5200530495604e-11</v>
      </c>
      <c r="AA152" s="18">
        <v>4.3599193743716e-11</v>
      </c>
      <c r="AB152" s="17">
        <v>0.99993645009918</v>
      </c>
      <c r="AC152" s="17">
        <v>0.51168538920658</v>
      </c>
      <c r="AD152" s="17">
        <v>0.044091750886596</v>
      </c>
      <c r="AE152" s="18">
        <v>2.5311935746096e-11</v>
      </c>
      <c r="AF152" s="18">
        <v>2.1102917735948e-12</v>
      </c>
      <c r="AG152" s="18">
        <v>-4.9112145641124e-12</v>
      </c>
      <c r="AH152" s="18">
        <v>4.2988223353057e-12</v>
      </c>
      <c r="AI152" s="18">
        <v>-9.7341872931808e-11</v>
      </c>
      <c r="AJ152" s="18">
        <v>-6.5839508954605e-11</v>
      </c>
      <c r="AK152" s="18">
        <v>-1.0104558555911e-11</v>
      </c>
      <c r="AL152" s="18">
        <v>-4.4170959615893e-11</v>
      </c>
      <c r="AM152" s="18">
        <v>-2.3779248409845e-11</v>
      </c>
      <c r="AN152" s="18">
        <v>-2.841912527723e-11</v>
      </c>
      <c r="AO152" s="18">
        <v>-3.8541091624239e-11</v>
      </c>
      <c r="AP152" s="18">
        <v>1.5095701618797e-11</v>
      </c>
      <c r="AQ152" s="18">
        <v>-2.9555281097873e-11</v>
      </c>
      <c r="AR152" s="18">
        <v>-4.4699927810638e-11</v>
      </c>
      <c r="AS152" s="18">
        <v>-5.8903261233688e-11</v>
      </c>
      <c r="AT152" s="18">
        <v>-3.9218205726789e-11</v>
      </c>
      <c r="AU152" s="18">
        <v>-4.7288827085632e-11</v>
      </c>
      <c r="AV152" s="18">
        <v>-3.3281127973127e-11</v>
      </c>
      <c r="AW152" s="18">
        <v>-9.5275689499012e-12</v>
      </c>
      <c r="AX152" s="18">
        <v>-1.6067097733485e-11</v>
      </c>
      <c r="AY152" s="18">
        <v>-6.4488126723603e-12</v>
      </c>
      <c r="AZ152" s="18">
        <v>1.2322983982592e-11</v>
      </c>
      <c r="BA152" s="18">
        <v>1.0993699647954e-11</v>
      </c>
      <c r="BB152" s="18">
        <v>1.1541125673487e-12</v>
      </c>
      <c r="BC152" s="17">
        <v>11396645.071015</v>
      </c>
      <c r="BD152" s="17">
        <v>5814010.3313094</v>
      </c>
      <c r="BE152" s="17">
        <v>0.0057872395317163</v>
      </c>
      <c r="BF152" s="17">
        <v>0.0049646986025012</v>
      </c>
      <c r="BG152" s="17">
        <v>0.049239989178089</v>
      </c>
      <c r="BH152" s="17">
        <v>-0.015483535513101</v>
      </c>
      <c r="BI152" s="17">
        <v>-0.021034047715089</v>
      </c>
      <c r="BJ152" s="17">
        <v>99.776431511883</v>
      </c>
      <c r="BK152" s="17">
        <v>111.93232383825</v>
      </c>
      <c r="BL152" s="19"/>
    </row>
    <row r="153" spans="1:64">
      <c r="A153" s="17">
        <v>41795112.562488</v>
      </c>
      <c r="B153" s="17">
        <v>0.043842138279228</v>
      </c>
      <c r="C153" s="18">
        <f t="shared" si="4"/>
        <v>1.00675154954051e-9</v>
      </c>
      <c r="D153" s="18">
        <v>5.0249332944522e-11</v>
      </c>
      <c r="E153" s="18">
        <v>4.7202889264118e-11</v>
      </c>
      <c r="F153" s="18">
        <v>6.0968234971947e-11</v>
      </c>
      <c r="G153" s="18">
        <v>5.4713577599024e-11</v>
      </c>
      <c r="H153" s="18">
        <v>7.5358159278708e-11</v>
      </c>
      <c r="I153" s="18">
        <v>6.8634419135525e-11</v>
      </c>
      <c r="J153" s="18">
        <v>3.7326970058627e-11</v>
      </c>
      <c r="K153" s="18">
        <v>5.1776634146068e-11</v>
      </c>
      <c r="L153" s="18">
        <v>5.4951860902226e-11</v>
      </c>
      <c r="M153" s="18">
        <v>4.9942011190824e-11</v>
      </c>
      <c r="N153" s="18">
        <v>5.2360825227309e-11</v>
      </c>
      <c r="O153" s="18">
        <v>6.5368225652667e-11</v>
      </c>
      <c r="P153" s="18">
        <v>4.2091047053594e-11</v>
      </c>
      <c r="Q153" s="18">
        <v>4.6927760135265e-11</v>
      </c>
      <c r="R153" s="18">
        <v>6.7951383899115e-11</v>
      </c>
      <c r="S153" s="18">
        <v>4.8816491932726e-11</v>
      </c>
      <c r="T153" s="18">
        <v>5.7216063976066e-11</v>
      </c>
      <c r="U153" s="18">
        <v>5.4587050003489e-11</v>
      </c>
      <c r="V153" s="18">
        <v>4.382528082451e-11</v>
      </c>
      <c r="W153" s="18">
        <v>4.8094292942061e-11</v>
      </c>
      <c r="X153" s="18">
        <v>5.5016724251994e-11</v>
      </c>
      <c r="Y153" s="18">
        <v>4.1903010968021e-11</v>
      </c>
      <c r="Z153" s="18">
        <v>4.5161383147226e-11</v>
      </c>
      <c r="AA153" s="18">
        <v>4.3553349276288e-11</v>
      </c>
      <c r="AB153" s="17">
        <v>0.99997507204384</v>
      </c>
      <c r="AC153" s="17">
        <v>0.51105928742527</v>
      </c>
      <c r="AD153" s="17">
        <v>0.044359856594393</v>
      </c>
      <c r="AE153" s="18">
        <v>2.5346978649596e-11</v>
      </c>
      <c r="AF153" s="18">
        <v>2.1225124390882e-12</v>
      </c>
      <c r="AG153" s="18">
        <v>-4.9005696619756e-12</v>
      </c>
      <c r="AH153" s="18">
        <v>4.321225931098e-12</v>
      </c>
      <c r="AI153" s="18">
        <v>-9.7648239153088e-11</v>
      </c>
      <c r="AJ153" s="18">
        <v>-6.6097648072856e-11</v>
      </c>
      <c r="AK153" s="18">
        <v>-1.0153506023139e-11</v>
      </c>
      <c r="AL153" s="18">
        <v>-4.4298465552788e-11</v>
      </c>
      <c r="AM153" s="18">
        <v>-2.3924714831255e-11</v>
      </c>
      <c r="AN153" s="18">
        <v>-2.8518936424823e-11</v>
      </c>
      <c r="AO153" s="18">
        <v>-3.8694023976531e-11</v>
      </c>
      <c r="AP153" s="18">
        <v>1.5070668086992e-11</v>
      </c>
      <c r="AQ153" s="18">
        <v>-2.9651675897723e-11</v>
      </c>
      <c r="AR153" s="18">
        <v>-4.48530458066e-11</v>
      </c>
      <c r="AS153" s="18">
        <v>-5.9144426496412e-11</v>
      </c>
      <c r="AT153" s="18">
        <v>-3.9349920692178e-11</v>
      </c>
      <c r="AU153" s="18">
        <v>-4.7414410487032e-11</v>
      </c>
      <c r="AV153" s="18">
        <v>-3.3336974968773e-11</v>
      </c>
      <c r="AW153" s="18">
        <v>-9.5450950406926e-12</v>
      </c>
      <c r="AX153" s="18">
        <v>-1.6092509546787e-11</v>
      </c>
      <c r="AY153" s="18">
        <v>-6.456213698768e-12</v>
      </c>
      <c r="AZ153" s="18">
        <v>1.2308211690158e-11</v>
      </c>
      <c r="BA153" s="18">
        <v>1.1006637457874e-11</v>
      </c>
      <c r="BB153" s="18">
        <v>1.1310991268264e-12</v>
      </c>
      <c r="BC153" s="17">
        <v>11381601.101613</v>
      </c>
      <c r="BD153" s="17">
        <v>5820254.1105049</v>
      </c>
      <c r="BE153" s="17">
        <v>0.0058196574470789</v>
      </c>
      <c r="BF153" s="17">
        <v>0.0049898555571677</v>
      </c>
      <c r="BG153" s="17">
        <v>0.049518823723009</v>
      </c>
      <c r="BH153" s="17">
        <v>-0.013790089941576</v>
      </c>
      <c r="BI153" s="17">
        <v>-0.019212934125703</v>
      </c>
      <c r="BJ153" s="17">
        <v>99.772937244754</v>
      </c>
      <c r="BK153" s="17">
        <v>111.96886607035</v>
      </c>
      <c r="BL153" s="19"/>
    </row>
    <row r="154" spans="1:64">
      <c r="A154" s="17">
        <v>42109869.290094</v>
      </c>
      <c r="B154" s="17">
        <v>0.044159118078938</v>
      </c>
      <c r="C154" s="18">
        <f t="shared" si="4"/>
        <v>1.00706282633227e-9</v>
      </c>
      <c r="D154" s="18">
        <v>5.0177919449581e-11</v>
      </c>
      <c r="E154" s="18">
        <v>4.7159524506751e-11</v>
      </c>
      <c r="F154" s="18">
        <v>6.0863133619838e-11</v>
      </c>
      <c r="G154" s="18">
        <v>5.4647772375875e-11</v>
      </c>
      <c r="H154" s="18">
        <v>7.5300173713154e-11</v>
      </c>
      <c r="I154" s="18">
        <v>6.8589849543626e-11</v>
      </c>
      <c r="J154" s="18">
        <v>3.7255294422201e-11</v>
      </c>
      <c r="K154" s="18">
        <v>5.174415107867e-11</v>
      </c>
      <c r="L154" s="18">
        <v>5.4847802293092e-11</v>
      </c>
      <c r="M154" s="18">
        <v>4.9906922966193e-11</v>
      </c>
      <c r="N154" s="18">
        <v>5.2335579190818e-11</v>
      </c>
      <c r="O154" s="18">
        <v>6.5330291785595e-11</v>
      </c>
      <c r="P154" s="18">
        <v>4.2047164249055e-11</v>
      </c>
      <c r="Q154" s="18">
        <v>4.6883018324142e-11</v>
      </c>
      <c r="R154" s="18">
        <v>6.7883722334625e-11</v>
      </c>
      <c r="S154" s="18">
        <v>4.87858008548e-11</v>
      </c>
      <c r="T154" s="18">
        <v>5.7123801613798e-11</v>
      </c>
      <c r="U154" s="18">
        <v>5.450461266313e-11</v>
      </c>
      <c r="V154" s="18">
        <v>4.3764164377937e-11</v>
      </c>
      <c r="W154" s="18">
        <v>4.8012231692196e-11</v>
      </c>
      <c r="X154" s="18">
        <v>5.496559988794e-11</v>
      </c>
      <c r="Y154" s="18">
        <v>4.186765684689e-11</v>
      </c>
      <c r="Z154" s="18">
        <v>4.5114705564559e-11</v>
      </c>
      <c r="AA154" s="18">
        <v>4.3501513949949e-11</v>
      </c>
      <c r="AB154" s="17">
        <v>0.99980663585781</v>
      </c>
      <c r="AC154" s="17">
        <v>0.51071312539995</v>
      </c>
      <c r="AD154" s="17">
        <v>0.044677189771028</v>
      </c>
      <c r="AE154" s="18">
        <v>2.5323791151285e-11</v>
      </c>
      <c r="AF154" s="18">
        <v>2.1393862294199e-12</v>
      </c>
      <c r="AG154" s="18">
        <v>-4.8751691700759e-12</v>
      </c>
      <c r="AH154" s="18">
        <v>4.3980822501899e-12</v>
      </c>
      <c r="AI154" s="18">
        <v>-9.7755488898664e-11</v>
      </c>
      <c r="AJ154" s="18">
        <v>-6.6184483617417e-11</v>
      </c>
      <c r="AK154" s="18">
        <v>-1.0206629326838e-11</v>
      </c>
      <c r="AL154" s="18">
        <v>-4.4425834498103e-11</v>
      </c>
      <c r="AM154" s="18">
        <v>-2.4034351606426e-11</v>
      </c>
      <c r="AN154" s="18">
        <v>-2.854161828679e-11</v>
      </c>
      <c r="AO154" s="18">
        <v>-3.883438066271e-11</v>
      </c>
      <c r="AP154" s="18">
        <v>1.5005264596334e-11</v>
      </c>
      <c r="AQ154" s="18">
        <v>-2.9738328692441e-11</v>
      </c>
      <c r="AR154" s="18">
        <v>-4.4946737421039e-11</v>
      </c>
      <c r="AS154" s="18">
        <v>-5.9321270372587e-11</v>
      </c>
      <c r="AT154" s="18">
        <v>-3.943459520608e-11</v>
      </c>
      <c r="AU154" s="18">
        <v>-4.7424981143095e-11</v>
      </c>
      <c r="AV154" s="18">
        <v>-3.3323035756812e-11</v>
      </c>
      <c r="AW154" s="18">
        <v>-9.5310164159968e-12</v>
      </c>
      <c r="AX154" s="18">
        <v>-1.6120127080163e-11</v>
      </c>
      <c r="AY154" s="18">
        <v>-6.3940926328667e-12</v>
      </c>
      <c r="AZ154" s="18">
        <v>1.2261730634766e-11</v>
      </c>
      <c r="BA154" s="18">
        <v>1.0977657818173e-11</v>
      </c>
      <c r="BB154" s="18">
        <v>1.1063141654168e-12</v>
      </c>
      <c r="BC154" s="17">
        <v>11363908.978222</v>
      </c>
      <c r="BD154" s="17">
        <v>5827598.1774303</v>
      </c>
      <c r="BE154" s="17">
        <v>0.0058578434439614</v>
      </c>
      <c r="BF154" s="17">
        <v>0.0050194836117976</v>
      </c>
      <c r="BG154" s="17">
        <v>0.049848615733838</v>
      </c>
      <c r="BH154" s="17">
        <v>-0.018860259641331</v>
      </c>
      <c r="BI154" s="17">
        <v>-0.02438586879147</v>
      </c>
      <c r="BJ154" s="17">
        <v>99.77219633957</v>
      </c>
      <c r="BK154" s="17">
        <v>112.02256726954</v>
      </c>
      <c r="BL154" s="19"/>
    </row>
    <row r="155" spans="1:64">
      <c r="A155" s="17">
        <v>42416193.387394</v>
      </c>
      <c r="B155" s="17">
        <v>0.044467752004593</v>
      </c>
      <c r="C155" s="18">
        <f t="shared" si="4"/>
        <v>1.00754047224935e-9</v>
      </c>
      <c r="D155" s="18">
        <v>5.0112756714586e-11</v>
      </c>
      <c r="E155" s="18">
        <v>4.711531935588e-11</v>
      </c>
      <c r="F155" s="18">
        <v>6.0774859474138e-11</v>
      </c>
      <c r="G155" s="18">
        <v>5.4582686839364e-11</v>
      </c>
      <c r="H155" s="18">
        <v>7.5228334835981e-11</v>
      </c>
      <c r="I155" s="18">
        <v>6.8533603168675e-11</v>
      </c>
      <c r="J155" s="18">
        <v>3.7191048435219e-11</v>
      </c>
      <c r="K155" s="18">
        <v>5.1701905249873e-11</v>
      </c>
      <c r="L155" s="18">
        <v>5.4743899136183e-11</v>
      </c>
      <c r="M155" s="18">
        <v>4.9858426857667e-11</v>
      </c>
      <c r="N155" s="18">
        <v>5.229069191626e-11</v>
      </c>
      <c r="O155" s="18">
        <v>6.5278268480215e-11</v>
      </c>
      <c r="P155" s="18">
        <v>4.1999284023649e-11</v>
      </c>
      <c r="Q155" s="18">
        <v>4.6839151814586e-11</v>
      </c>
      <c r="R155" s="18">
        <v>6.7823385968696e-11</v>
      </c>
      <c r="S155" s="18">
        <v>4.8743783293043e-11</v>
      </c>
      <c r="T155" s="18">
        <v>5.7039543502544e-11</v>
      </c>
      <c r="U155" s="18">
        <v>5.4423378047077e-11</v>
      </c>
      <c r="V155" s="18">
        <v>4.3696412212182e-11</v>
      </c>
      <c r="W155" s="18">
        <v>4.7932608604916e-11</v>
      </c>
      <c r="X155" s="18">
        <v>5.4909545142897e-11</v>
      </c>
      <c r="Y155" s="18">
        <v>4.1818764849796e-11</v>
      </c>
      <c r="Z155" s="18">
        <v>4.5071214262768e-11</v>
      </c>
      <c r="AA155" s="18">
        <v>4.3450625795038e-11</v>
      </c>
      <c r="AB155" s="17">
        <v>0.99992365868384</v>
      </c>
      <c r="AC155" s="17">
        <v>0.51002171323258</v>
      </c>
      <c r="AD155" s="17">
        <v>0.044986140302055</v>
      </c>
      <c r="AE155" s="18">
        <v>2.5360168355997e-11</v>
      </c>
      <c r="AF155" s="18">
        <v>2.1547878036083e-12</v>
      </c>
      <c r="AG155" s="18">
        <v>-4.85665420874e-12</v>
      </c>
      <c r="AH155" s="18">
        <v>4.431064100075e-12</v>
      </c>
      <c r="AI155" s="18">
        <v>-9.807162070574e-11</v>
      </c>
      <c r="AJ155" s="18">
        <v>-6.6435369004041e-11</v>
      </c>
      <c r="AK155" s="18">
        <v>-1.0263100097337e-11</v>
      </c>
      <c r="AL155" s="18">
        <v>-4.4571206681897e-11</v>
      </c>
      <c r="AM155" s="18">
        <v>-2.419933170489e-11</v>
      </c>
      <c r="AN155" s="18">
        <v>-2.8638589175659e-11</v>
      </c>
      <c r="AO155" s="18">
        <v>-3.9003930338786e-11</v>
      </c>
      <c r="AP155" s="18">
        <v>1.4970437507527e-11</v>
      </c>
      <c r="AQ155" s="18">
        <v>-2.9838948911235e-11</v>
      </c>
      <c r="AR155" s="18">
        <v>-4.5105591306485e-11</v>
      </c>
      <c r="AS155" s="18">
        <v>-5.9585666834071e-11</v>
      </c>
      <c r="AT155" s="18">
        <v>-3.9575825536256e-11</v>
      </c>
      <c r="AU155" s="18">
        <v>-4.7549683437546e-11</v>
      </c>
      <c r="AV155" s="18">
        <v>-3.337368881967e-11</v>
      </c>
      <c r="AW155" s="18">
        <v>-9.548768879666e-12</v>
      </c>
      <c r="AX155" s="18">
        <v>-1.6145118945305e-11</v>
      </c>
      <c r="AY155" s="18">
        <v>-6.3869857224358e-12</v>
      </c>
      <c r="AZ155" s="18">
        <v>1.2240383967777e-11</v>
      </c>
      <c r="BA155" s="18">
        <v>1.0987646038701e-11</v>
      </c>
      <c r="BB155" s="18">
        <v>1.0798652327207e-12</v>
      </c>
      <c r="BC155" s="17">
        <v>11346809.891545</v>
      </c>
      <c r="BD155" s="17">
        <v>5834763.5805454</v>
      </c>
      <c r="BE155" s="17">
        <v>0.005894858744448</v>
      </c>
      <c r="BF155" s="17">
        <v>0.0050481976162341</v>
      </c>
      <c r="BG155" s="17">
        <v>0.050169438350008</v>
      </c>
      <c r="BH155" s="17">
        <v>-0.013741712756148</v>
      </c>
      <c r="BI155" s="17">
        <v>-0.01956290774679</v>
      </c>
      <c r="BJ155" s="17">
        <v>99.767864597718</v>
      </c>
      <c r="BK155" s="17">
        <v>112.06153009206</v>
      </c>
      <c r="BL155" s="19"/>
    </row>
    <row r="156" spans="1:64">
      <c r="A156" s="17">
        <v>42639364.708719</v>
      </c>
      <c r="B156" s="17">
        <v>0.044692665891764</v>
      </c>
      <c r="C156" s="18">
        <f t="shared" si="4"/>
        <v>1.00780819791567e-9</v>
      </c>
      <c r="D156" s="18">
        <v>5.0073659716754e-11</v>
      </c>
      <c r="E156" s="18">
        <v>4.708969332003e-11</v>
      </c>
      <c r="F156" s="18">
        <v>6.0716334231787e-11</v>
      </c>
      <c r="G156" s="18">
        <v>5.4544395068893e-11</v>
      </c>
      <c r="H156" s="18">
        <v>7.5193950061484e-11</v>
      </c>
      <c r="I156" s="18">
        <v>6.8507903823355e-11</v>
      </c>
      <c r="J156" s="18">
        <v>3.715131893261e-11</v>
      </c>
      <c r="K156" s="18">
        <v>5.1681700689625e-11</v>
      </c>
      <c r="L156" s="18">
        <v>5.4684067277966e-11</v>
      </c>
      <c r="M156" s="18">
        <v>4.9838630899872e-11</v>
      </c>
      <c r="N156" s="18">
        <v>5.2269212170787e-11</v>
      </c>
      <c r="O156" s="18">
        <v>6.5256231963467e-11</v>
      </c>
      <c r="P156" s="18">
        <v>4.1971637156223e-11</v>
      </c>
      <c r="Q156" s="18">
        <v>4.6814670278592e-11</v>
      </c>
      <c r="R156" s="18">
        <v>6.7784472922391e-11</v>
      </c>
      <c r="S156" s="18">
        <v>4.8722206209019e-11</v>
      </c>
      <c r="T156" s="18">
        <v>5.6986587072594e-11</v>
      </c>
      <c r="U156" s="18">
        <v>5.4376163657777e-11</v>
      </c>
      <c r="V156" s="18">
        <v>4.3661331418935e-11</v>
      </c>
      <c r="W156" s="18">
        <v>4.7886011391085e-11</v>
      </c>
      <c r="X156" s="18">
        <v>5.4880360317959e-11</v>
      </c>
      <c r="Y156" s="18">
        <v>4.1794192270666e-11</v>
      </c>
      <c r="Z156" s="18">
        <v>4.504440386975e-11</v>
      </c>
      <c r="AA156" s="18">
        <v>4.3420105515248e-11</v>
      </c>
      <c r="AB156" s="17">
        <v>0.99997011806442</v>
      </c>
      <c r="AC156" s="17">
        <v>0.5097414591547</v>
      </c>
      <c r="AD156" s="17">
        <v>0.045211287983742</v>
      </c>
      <c r="AE156" s="18">
        <v>2.5357632392133e-11</v>
      </c>
      <c r="AF156" s="18">
        <v>2.1660457246581e-12</v>
      </c>
      <c r="AG156" s="18">
        <v>-4.8491923009675e-12</v>
      </c>
      <c r="AH156" s="18">
        <v>4.4684546445746e-12</v>
      </c>
      <c r="AI156" s="18">
        <v>-9.8165657031482e-11</v>
      </c>
      <c r="AJ156" s="18">
        <v>-6.6519299361815e-11</v>
      </c>
      <c r="AK156" s="18">
        <v>-1.0295865018287e-11</v>
      </c>
      <c r="AL156" s="18">
        <v>-4.4653853787895e-11</v>
      </c>
      <c r="AM156" s="18">
        <v>-2.4274896186847e-11</v>
      </c>
      <c r="AN156" s="18">
        <v>-2.8666403821892e-11</v>
      </c>
      <c r="AO156" s="18">
        <v>-3.9088457861632e-11</v>
      </c>
      <c r="AP156" s="18">
        <v>1.493584978544e-11</v>
      </c>
      <c r="AQ156" s="18">
        <v>-2.9897594280788e-11</v>
      </c>
      <c r="AR156" s="18">
        <v>-4.5170265797991e-11</v>
      </c>
      <c r="AS156" s="18">
        <v>-5.9719161876915e-11</v>
      </c>
      <c r="AT156" s="18">
        <v>-3.9639357181461e-11</v>
      </c>
      <c r="AU156" s="18">
        <v>-4.7583418239222e-11</v>
      </c>
      <c r="AV156" s="18">
        <v>-3.3379322859841e-11</v>
      </c>
      <c r="AW156" s="18">
        <v>-9.5493568100361e-12</v>
      </c>
      <c r="AX156" s="18">
        <v>-1.6162990359187e-11</v>
      </c>
      <c r="AY156" s="18">
        <v>-6.3639698598614e-12</v>
      </c>
      <c r="AZ156" s="18">
        <v>1.2216944397951e-11</v>
      </c>
      <c r="BA156" s="18">
        <v>1.0976291764197e-11</v>
      </c>
      <c r="BB156" s="18">
        <v>1.0678111362479e-12</v>
      </c>
      <c r="BC156" s="17">
        <v>11334425.578668</v>
      </c>
      <c r="BD156" s="17">
        <v>5839961.4029511</v>
      </c>
      <c r="BE156" s="17">
        <v>0.0059217264342017</v>
      </c>
      <c r="BF156" s="17">
        <v>0.0050690343252541</v>
      </c>
      <c r="BG156" s="17">
        <v>0.050403082094269</v>
      </c>
      <c r="BH156" s="17">
        <v>-0.012406620276721</v>
      </c>
      <c r="BI156" s="17">
        <v>-0.018146667010043</v>
      </c>
      <c r="BJ156" s="17">
        <v>99.765340452916</v>
      </c>
      <c r="BK156" s="17">
        <v>112.09273935018</v>
      </c>
      <c r="BL156" s="19"/>
    </row>
    <row r="157" spans="1:64">
      <c r="A157" s="17">
        <v>42916761.85436</v>
      </c>
      <c r="B157" s="17">
        <v>0.044972364572603</v>
      </c>
      <c r="C157" s="18">
        <f t="shared" si="4"/>
        <v>1.00829689574736e-9</v>
      </c>
      <c r="D157" s="18">
        <v>5.0007021527124e-11</v>
      </c>
      <c r="E157" s="18">
        <v>4.7045923420103e-11</v>
      </c>
      <c r="F157" s="18">
        <v>6.0626700236389e-11</v>
      </c>
      <c r="G157" s="18">
        <v>5.4481883773578e-11</v>
      </c>
      <c r="H157" s="18">
        <v>7.512466424222e-11</v>
      </c>
      <c r="I157" s="18">
        <v>6.8452744279172e-11</v>
      </c>
      <c r="J157" s="18">
        <v>3.708628225684e-11</v>
      </c>
      <c r="K157" s="18">
        <v>5.163946470315e-11</v>
      </c>
      <c r="L157" s="18">
        <v>5.4579379628029e-11</v>
      </c>
      <c r="M157" s="18">
        <v>4.9790243574097e-11</v>
      </c>
      <c r="N157" s="18">
        <v>5.2227415618027e-11</v>
      </c>
      <c r="O157" s="18">
        <v>6.5206785988706e-11</v>
      </c>
      <c r="P157" s="18">
        <v>4.1921522693026e-11</v>
      </c>
      <c r="Q157" s="18">
        <v>4.6771419012102e-11</v>
      </c>
      <c r="R157" s="18">
        <v>6.7723807503898e-11</v>
      </c>
      <c r="S157" s="18">
        <v>4.8682404922546e-11</v>
      </c>
      <c r="T157" s="18">
        <v>5.6902953636297e-11</v>
      </c>
      <c r="U157" s="18">
        <v>5.4294652390964e-11</v>
      </c>
      <c r="V157" s="18">
        <v>4.3594347839393e-11</v>
      </c>
      <c r="W157" s="18">
        <v>4.780489938158e-11</v>
      </c>
      <c r="X157" s="18">
        <v>5.4823621703903e-11</v>
      </c>
      <c r="Y157" s="18">
        <v>4.1745620470812e-11</v>
      </c>
      <c r="Z157" s="18">
        <v>4.500233600179e-11</v>
      </c>
      <c r="AA157" s="18">
        <v>4.3367091922619e-11</v>
      </c>
      <c r="AB157" s="17">
        <v>0.99976629043713</v>
      </c>
      <c r="AC157" s="17">
        <v>0.50906340302911</v>
      </c>
      <c r="AD157" s="17">
        <v>0.045491295635482</v>
      </c>
      <c r="AE157" s="18">
        <v>2.5383427431713e-11</v>
      </c>
      <c r="AF157" s="18">
        <v>2.1788623675301e-12</v>
      </c>
      <c r="AG157" s="18">
        <v>-4.8314615872563e-12</v>
      </c>
      <c r="AH157" s="18">
        <v>4.5089820611695e-12</v>
      </c>
      <c r="AI157" s="18">
        <v>-9.8437084397087e-11</v>
      </c>
      <c r="AJ157" s="18">
        <v>-6.67267876666e-11</v>
      </c>
      <c r="AK157" s="18">
        <v>-1.0354748176869e-11</v>
      </c>
      <c r="AL157" s="18">
        <v>-4.4801339977801e-11</v>
      </c>
      <c r="AM157" s="18">
        <v>-2.4428871582133e-11</v>
      </c>
      <c r="AN157" s="18">
        <v>-2.8746866012164e-11</v>
      </c>
      <c r="AO157" s="18">
        <v>-3.9240265963829e-11</v>
      </c>
      <c r="AP157" s="18">
        <v>1.4906531060875e-11</v>
      </c>
      <c r="AQ157" s="18">
        <v>-2.9999865532664e-11</v>
      </c>
      <c r="AR157" s="18">
        <v>-4.5322534207868e-11</v>
      </c>
      <c r="AS157" s="18">
        <v>-5.9986287382974e-11</v>
      </c>
      <c r="AT157" s="18">
        <v>-3.9772741663004e-11</v>
      </c>
      <c r="AU157" s="18">
        <v>-4.7694945638673e-11</v>
      </c>
      <c r="AV157" s="18">
        <v>-3.342094646572e-11</v>
      </c>
      <c r="AW157" s="18">
        <v>-9.560736002602e-12</v>
      </c>
      <c r="AX157" s="18">
        <v>-1.6192507565136e-11</v>
      </c>
      <c r="AY157" s="18">
        <v>-6.3448507982681e-12</v>
      </c>
      <c r="AZ157" s="18">
        <v>1.2191022233007e-11</v>
      </c>
      <c r="BA157" s="18">
        <v>1.0993966074538e-11</v>
      </c>
      <c r="BB157" s="18">
        <v>1.0436331501683e-12</v>
      </c>
      <c r="BC157" s="17">
        <v>11319114.940507</v>
      </c>
      <c r="BD157" s="17">
        <v>5846454.3882797</v>
      </c>
      <c r="BE157" s="17">
        <v>0.0059549600330919</v>
      </c>
      <c r="BF157" s="17">
        <v>0.0050948018642726</v>
      </c>
      <c r="BG157" s="17">
        <v>0.050693480966916</v>
      </c>
      <c r="BH157" s="17">
        <v>-0.012403122772889</v>
      </c>
      <c r="BI157" s="17">
        <v>-0.018259137509178</v>
      </c>
      <c r="BJ157" s="17">
        <v>99.762719226354</v>
      </c>
      <c r="BK157" s="17">
        <v>112.13212514221</v>
      </c>
      <c r="BL157" s="19"/>
    </row>
    <row r="158" spans="1:64">
      <c r="A158" s="17">
        <v>43156624.248076</v>
      </c>
      <c r="B158" s="17">
        <v>0.045214299508864</v>
      </c>
      <c r="C158" s="18">
        <f t="shared" si="4"/>
        <v>1.00864054807796e-9</v>
      </c>
      <c r="D158" s="18">
        <v>4.9960588610385e-11</v>
      </c>
      <c r="E158" s="18">
        <v>4.7017701130576e-11</v>
      </c>
      <c r="F158" s="18">
        <v>6.0561921906434e-11</v>
      </c>
      <c r="G158" s="18">
        <v>5.4440683453327e-11</v>
      </c>
      <c r="H158" s="18">
        <v>7.50840383013e-11</v>
      </c>
      <c r="I158" s="18">
        <v>6.8418912051458e-11</v>
      </c>
      <c r="J158" s="18">
        <v>3.7039843202927e-11</v>
      </c>
      <c r="K158" s="18">
        <v>5.1617020975279e-11</v>
      </c>
      <c r="L158" s="18">
        <v>5.4510132618034e-11</v>
      </c>
      <c r="M158" s="18">
        <v>4.9762097351332e-11</v>
      </c>
      <c r="N158" s="18">
        <v>5.2203429714749e-11</v>
      </c>
      <c r="O158" s="18">
        <v>6.5178217753989e-11</v>
      </c>
      <c r="P158" s="18">
        <v>4.189023499089e-11</v>
      </c>
      <c r="Q158" s="18">
        <v>4.6741394585789e-11</v>
      </c>
      <c r="R158" s="18">
        <v>6.7680945299258e-11</v>
      </c>
      <c r="S158" s="18">
        <v>4.8659139154577e-11</v>
      </c>
      <c r="T158" s="18">
        <v>5.6844819182082e-11</v>
      </c>
      <c r="U158" s="18">
        <v>5.4240309611119e-11</v>
      </c>
      <c r="V158" s="18">
        <v>4.3551899732793e-11</v>
      </c>
      <c r="W158" s="18">
        <v>4.775147612852e-11</v>
      </c>
      <c r="X158" s="18">
        <v>5.4788950521143e-11</v>
      </c>
      <c r="Y158" s="18">
        <v>4.1717404552629e-11</v>
      </c>
      <c r="Z158" s="18">
        <v>4.4971759967656e-11</v>
      </c>
      <c r="AA158" s="18">
        <v>4.3332076837248e-11</v>
      </c>
      <c r="AB158" s="17">
        <v>0.99990850371588</v>
      </c>
      <c r="AC158" s="17">
        <v>0.50871705455044</v>
      </c>
      <c r="AD158" s="17">
        <v>0.045733496611803</v>
      </c>
      <c r="AE158" s="18">
        <v>2.5387328894933e-11</v>
      </c>
      <c r="AF158" s="18">
        <v>2.19065626079e-12</v>
      </c>
      <c r="AG158" s="18">
        <v>-4.8205279740117e-12</v>
      </c>
      <c r="AH158" s="18">
        <v>4.5495477621914e-12</v>
      </c>
      <c r="AI158" s="18">
        <v>-9.8586801880577e-11</v>
      </c>
      <c r="AJ158" s="18">
        <v>-6.6849311481914e-11</v>
      </c>
      <c r="AK158" s="18">
        <v>-1.0391231934174e-11</v>
      </c>
      <c r="AL158" s="18">
        <v>-4.4896535207537e-11</v>
      </c>
      <c r="AM158" s="18">
        <v>-2.4522910276288e-11</v>
      </c>
      <c r="AN158" s="18">
        <v>-2.8787750578702e-11</v>
      </c>
      <c r="AO158" s="18">
        <v>-3.9350314562964e-11</v>
      </c>
      <c r="AP158" s="18">
        <v>1.4869415923759e-11</v>
      </c>
      <c r="AQ158" s="18">
        <v>-3.0066887202488e-11</v>
      </c>
      <c r="AR158" s="18">
        <v>-4.5411591233379e-11</v>
      </c>
      <c r="AS158" s="18">
        <v>-6.0142910492308e-11</v>
      </c>
      <c r="AT158" s="18">
        <v>-3.9847746044111e-11</v>
      </c>
      <c r="AU158" s="18">
        <v>-4.7738292333203e-11</v>
      </c>
      <c r="AV158" s="18">
        <v>-3.3435266608119e-11</v>
      </c>
      <c r="AW158" s="18">
        <v>-9.5630509301361e-12</v>
      </c>
      <c r="AX158" s="18">
        <v>-1.6210673389125e-11</v>
      </c>
      <c r="AY158" s="18">
        <v>-6.3221016801595e-12</v>
      </c>
      <c r="AZ158" s="18">
        <v>1.2167627889303e-11</v>
      </c>
      <c r="BA158" s="18">
        <v>1.0983694434349e-11</v>
      </c>
      <c r="BB158" s="18">
        <v>1.0271804133953e-12</v>
      </c>
      <c r="BC158" s="17">
        <v>11305951.233282</v>
      </c>
      <c r="BD158" s="17">
        <v>5852052.6513375</v>
      </c>
      <c r="BE158" s="17">
        <v>0.0059835930316304</v>
      </c>
      <c r="BF158" s="17">
        <v>0.0051169968369829</v>
      </c>
      <c r="BG158" s="17">
        <v>0.050944506503371</v>
      </c>
      <c r="BH158" s="17">
        <v>-0.01271905128337</v>
      </c>
      <c r="BI158" s="17">
        <v>-0.018735657635191</v>
      </c>
      <c r="BJ158" s="17">
        <v>99.761182743493</v>
      </c>
      <c r="BK158" s="17">
        <v>112.1677622649</v>
      </c>
      <c r="BL158" s="19"/>
    </row>
    <row r="159" spans="1:64">
      <c r="A159" s="17">
        <v>43486113.27281</v>
      </c>
      <c r="B159" s="17">
        <v>0.045546765385642</v>
      </c>
      <c r="C159" s="18">
        <f t="shared" si="4"/>
        <v>1.00903475327109e-9</v>
      </c>
      <c r="D159" s="18">
        <v>4.9896190763337e-11</v>
      </c>
      <c r="E159" s="18">
        <v>4.6974969816184e-11</v>
      </c>
      <c r="F159" s="18">
        <v>6.0476950869024e-11</v>
      </c>
      <c r="G159" s="18">
        <v>5.43806957017e-11</v>
      </c>
      <c r="H159" s="18">
        <v>7.5013601956542e-11</v>
      </c>
      <c r="I159" s="18">
        <v>6.8363701980745e-11</v>
      </c>
      <c r="J159" s="18">
        <v>3.6977477403699e-11</v>
      </c>
      <c r="K159" s="18">
        <v>5.1580897008766e-11</v>
      </c>
      <c r="L159" s="18">
        <v>5.4410312317878e-11</v>
      </c>
      <c r="M159" s="18">
        <v>4.9712183278444e-11</v>
      </c>
      <c r="N159" s="18">
        <v>5.2158091866707e-11</v>
      </c>
      <c r="O159" s="18">
        <v>6.5126927332082e-11</v>
      </c>
      <c r="P159" s="18">
        <v>4.184346915742e-11</v>
      </c>
      <c r="Q159" s="18">
        <v>4.6694375463297e-11</v>
      </c>
      <c r="R159" s="18">
        <v>6.7623525831895e-11</v>
      </c>
      <c r="S159" s="18">
        <v>4.8616791066759e-11</v>
      </c>
      <c r="T159" s="18">
        <v>5.6764230501057e-11</v>
      </c>
      <c r="U159" s="18">
        <v>5.4164145602675e-11</v>
      </c>
      <c r="V159" s="18">
        <v>4.3487605165714e-11</v>
      </c>
      <c r="W159" s="18">
        <v>4.7676310912803e-11</v>
      </c>
      <c r="X159" s="18">
        <v>5.4735168336519e-11</v>
      </c>
      <c r="Y159" s="18">
        <v>4.1670211072395e-11</v>
      </c>
      <c r="Z159" s="18">
        <v>4.4926915696234e-11</v>
      </c>
      <c r="AA159" s="18">
        <v>4.3279585877483e-11</v>
      </c>
      <c r="AB159" s="17">
        <v>0.99996412939243</v>
      </c>
      <c r="AC159" s="17">
        <v>0.50806731615913</v>
      </c>
      <c r="AD159" s="17">
        <v>0.046066336277497</v>
      </c>
      <c r="AE159" s="18">
        <v>2.5416381060045e-11</v>
      </c>
      <c r="AF159" s="18">
        <v>2.1991696161817e-12</v>
      </c>
      <c r="AG159" s="18">
        <v>-4.8019965880302e-12</v>
      </c>
      <c r="AH159" s="18">
        <v>4.592055954088e-12</v>
      </c>
      <c r="AI159" s="18">
        <v>-9.889890567832e-11</v>
      </c>
      <c r="AJ159" s="18">
        <v>-6.7106789624915e-11</v>
      </c>
      <c r="AK159" s="18">
        <v>-1.0447369807108e-11</v>
      </c>
      <c r="AL159" s="18">
        <v>-4.5031823977326e-11</v>
      </c>
      <c r="AM159" s="18">
        <v>-2.4679492870376e-11</v>
      </c>
      <c r="AN159" s="18">
        <v>-2.8887200368732e-11</v>
      </c>
      <c r="AO159" s="18">
        <v>-3.9526922250528e-11</v>
      </c>
      <c r="AP159" s="18">
        <v>1.4831681491725e-11</v>
      </c>
      <c r="AQ159" s="18">
        <v>-3.0165355414e-11</v>
      </c>
      <c r="AR159" s="18">
        <v>-4.5578905413766e-11</v>
      </c>
      <c r="AS159" s="18">
        <v>-6.0388060082293e-11</v>
      </c>
      <c r="AT159" s="18">
        <v>-3.9985055864418e-11</v>
      </c>
      <c r="AU159" s="18">
        <v>-4.7843866983774e-11</v>
      </c>
      <c r="AV159" s="18">
        <v>-3.3483553561384e-11</v>
      </c>
      <c r="AW159" s="18">
        <v>-9.5755337076417e-12</v>
      </c>
      <c r="AX159" s="18">
        <v>-1.6234528526338e-11</v>
      </c>
      <c r="AY159" s="18">
        <v>-6.3221249491227e-12</v>
      </c>
      <c r="AZ159" s="18">
        <v>1.2146811960929e-11</v>
      </c>
      <c r="BA159" s="18">
        <v>1.0992214026221e-11</v>
      </c>
      <c r="BB159" s="18">
        <v>9.9892429821323e-13</v>
      </c>
      <c r="BC159" s="17">
        <v>11287975.914575</v>
      </c>
      <c r="BD159" s="17">
        <v>5859726.6452916</v>
      </c>
      <c r="BE159" s="17">
        <v>0.0060227667934303</v>
      </c>
      <c r="BF159" s="17">
        <v>0.0051473579512221</v>
      </c>
      <c r="BG159" s="17">
        <v>0.051289225917846</v>
      </c>
      <c r="BH159" s="17">
        <v>-0.013885275774973</v>
      </c>
      <c r="BI159" s="17">
        <v>-0.020128829251752</v>
      </c>
      <c r="BJ159" s="17">
        <v>99.759698001433</v>
      </c>
      <c r="BK159" s="17">
        <v>112.21762518136</v>
      </c>
      <c r="BL159" s="19"/>
    </row>
    <row r="160" spans="1:64">
      <c r="A160" s="17">
        <v>43693594.585392</v>
      </c>
      <c r="B160" s="17">
        <v>0.045756208927901</v>
      </c>
      <c r="C160" s="18">
        <f t="shared" si="4"/>
        <v>1.00945738029405e-9</v>
      </c>
      <c r="D160" s="18">
        <v>4.9849759457059e-11</v>
      </c>
      <c r="E160" s="18">
        <v>4.6946327117973e-11</v>
      </c>
      <c r="F160" s="18">
        <v>6.0408945225086e-11</v>
      </c>
      <c r="G160" s="18">
        <v>5.433936433983e-11</v>
      </c>
      <c r="H160" s="18">
        <v>7.497622673503e-11</v>
      </c>
      <c r="I160" s="18">
        <v>6.8332373740506e-11</v>
      </c>
      <c r="J160" s="18">
        <v>3.6930247495298e-11</v>
      </c>
      <c r="K160" s="18">
        <v>5.1558805238469e-11</v>
      </c>
      <c r="L160" s="18">
        <v>5.4340038392057e-11</v>
      </c>
      <c r="M160" s="18">
        <v>4.9685804902003e-11</v>
      </c>
      <c r="N160" s="18">
        <v>5.2131919646238e-11</v>
      </c>
      <c r="O160" s="18">
        <v>6.5101001043251e-11</v>
      </c>
      <c r="P160" s="18">
        <v>4.1807385039704e-11</v>
      </c>
      <c r="Q160" s="18">
        <v>4.6664903285009e-11</v>
      </c>
      <c r="R160" s="18">
        <v>6.7576954256105e-11</v>
      </c>
      <c r="S160" s="18">
        <v>4.8594832829247e-11</v>
      </c>
      <c r="T160" s="18">
        <v>5.6703726293555e-11</v>
      </c>
      <c r="U160" s="18">
        <v>5.411156493785e-11</v>
      </c>
      <c r="V160" s="18">
        <v>4.3445581341704e-11</v>
      </c>
      <c r="W160" s="18">
        <v>4.7621991966011e-11</v>
      </c>
      <c r="X160" s="18">
        <v>5.4701096805295e-11</v>
      </c>
      <c r="Y160" s="18">
        <v>4.1638831381224e-11</v>
      </c>
      <c r="Z160" s="18">
        <v>4.489555627406e-11</v>
      </c>
      <c r="AA160" s="18">
        <v>4.324169621145e-11</v>
      </c>
      <c r="AB160" s="17">
        <v>0.99972119307283</v>
      </c>
      <c r="AC160" s="17">
        <v>0.50772357413516</v>
      </c>
      <c r="AD160" s="17">
        <v>0.04627601173336</v>
      </c>
      <c r="AE160" s="18">
        <v>2.5407609716793e-11</v>
      </c>
      <c r="AF160" s="18">
        <v>2.2165756621241e-12</v>
      </c>
      <c r="AG160" s="18">
        <v>-4.8041333565988e-12</v>
      </c>
      <c r="AH160" s="18">
        <v>4.633796171983e-12</v>
      </c>
      <c r="AI160" s="18">
        <v>-9.9018261333569e-11</v>
      </c>
      <c r="AJ160" s="18">
        <v>-6.7185404906418e-11</v>
      </c>
      <c r="AK160" s="18">
        <v>-1.0485702559301e-11</v>
      </c>
      <c r="AL160" s="18">
        <v>-4.5137346291526e-11</v>
      </c>
      <c r="AM160" s="18">
        <v>-2.47662047992e-11</v>
      </c>
      <c r="AN160" s="18">
        <v>-2.891861176734e-11</v>
      </c>
      <c r="AO160" s="18">
        <v>-3.9626892847616e-11</v>
      </c>
      <c r="AP160" s="18">
        <v>1.479109287574e-11</v>
      </c>
      <c r="AQ160" s="18">
        <v>-3.0240398230464e-11</v>
      </c>
      <c r="AR160" s="18">
        <v>-4.5653593562835e-11</v>
      </c>
      <c r="AS160" s="18">
        <v>-6.0571061132681e-11</v>
      </c>
      <c r="AT160" s="18">
        <v>-4.0051321075474e-11</v>
      </c>
      <c r="AU160" s="18">
        <v>-4.7889485386917e-11</v>
      </c>
      <c r="AV160" s="18">
        <v>-3.3495102261244e-11</v>
      </c>
      <c r="AW160" s="18">
        <v>-9.5782903911906e-12</v>
      </c>
      <c r="AX160" s="18">
        <v>-1.625881937315e-11</v>
      </c>
      <c r="AY160" s="18">
        <v>-6.2856449970086e-12</v>
      </c>
      <c r="AZ160" s="18">
        <v>1.2121687115497e-11</v>
      </c>
      <c r="BA160" s="18">
        <v>1.097974568985e-11</v>
      </c>
      <c r="BB160" s="18">
        <v>9.9126147608529e-13</v>
      </c>
      <c r="BC160" s="17">
        <v>11276723.726044</v>
      </c>
      <c r="BD160" s="17">
        <v>5864555.3529415</v>
      </c>
      <c r="BE160" s="17">
        <v>0.0060473323927255</v>
      </c>
      <c r="BF160" s="17">
        <v>0.0051663910205469</v>
      </c>
      <c r="BG160" s="17">
        <v>0.051506243452657</v>
      </c>
      <c r="BH160" s="17">
        <v>-0.015402162690389</v>
      </c>
      <c r="BI160" s="17">
        <v>-0.021384623814901</v>
      </c>
      <c r="BJ160" s="17">
        <v>99.75800214745</v>
      </c>
      <c r="BK160" s="17">
        <v>112.24864205257</v>
      </c>
      <c r="BL160" s="19"/>
    </row>
    <row r="161" spans="1:64">
      <c r="A161" s="17">
        <v>43966532.049381</v>
      </c>
      <c r="B161" s="17">
        <v>0.046031853986836</v>
      </c>
      <c r="C161" s="18">
        <f t="shared" si="4"/>
        <v>1.00992020262233e-9</v>
      </c>
      <c r="D161" s="18">
        <v>4.9788864640488e-11</v>
      </c>
      <c r="E161" s="18">
        <v>4.6905683780487e-11</v>
      </c>
      <c r="F161" s="18">
        <v>6.0331344235133e-11</v>
      </c>
      <c r="G161" s="18">
        <v>5.4284023688131e-11</v>
      </c>
      <c r="H161" s="18">
        <v>7.4910998710444e-11</v>
      </c>
      <c r="I161" s="18">
        <v>6.8274846482817e-11</v>
      </c>
      <c r="J161" s="18">
        <v>3.6873429585702e-11</v>
      </c>
      <c r="K161" s="18">
        <v>5.1521179217136e-11</v>
      </c>
      <c r="L161" s="18">
        <v>5.4246640209008e-11</v>
      </c>
      <c r="M161" s="18">
        <v>4.9636097503401e-11</v>
      </c>
      <c r="N161" s="18">
        <v>5.2082810531243e-11</v>
      </c>
      <c r="O161" s="18">
        <v>6.5051073503956e-11</v>
      </c>
      <c r="P161" s="18">
        <v>4.1758260864064e-11</v>
      </c>
      <c r="Q161" s="18">
        <v>4.6620769577362e-11</v>
      </c>
      <c r="R161" s="18">
        <v>6.7520548748684e-11</v>
      </c>
      <c r="S161" s="18">
        <v>4.8552958194408e-11</v>
      </c>
      <c r="T161" s="18">
        <v>5.663028113749e-11</v>
      </c>
      <c r="U161" s="18">
        <v>5.4042366937083e-11</v>
      </c>
      <c r="V161" s="18">
        <v>4.3383293267925e-11</v>
      </c>
      <c r="W161" s="18">
        <v>4.7552317355707e-11</v>
      </c>
      <c r="X161" s="18">
        <v>5.4649204890209e-11</v>
      </c>
      <c r="Y161" s="18">
        <v>4.1588832883842e-11</v>
      </c>
      <c r="Z161" s="18">
        <v>4.4853512485618e-11</v>
      </c>
      <c r="AA161" s="18">
        <v>4.3190601085068e-11</v>
      </c>
      <c r="AB161" s="17">
        <v>0.99988985647761</v>
      </c>
      <c r="AC161" s="17">
        <v>0.50704473958464</v>
      </c>
      <c r="AD161" s="17">
        <v>0.046551940256397</v>
      </c>
      <c r="AE161" s="18">
        <v>2.5448824749699e-11</v>
      </c>
      <c r="AF161" s="18">
        <v>2.2291105672536e-12</v>
      </c>
      <c r="AG161" s="18">
        <v>-4.7966335871135e-12</v>
      </c>
      <c r="AH161" s="18">
        <v>4.6643489021541e-12</v>
      </c>
      <c r="AI161" s="18">
        <v>-9.9332694552571e-11</v>
      </c>
      <c r="AJ161" s="18">
        <v>-6.7460049505836e-11</v>
      </c>
      <c r="AK161" s="18">
        <v>-1.0537607714582e-11</v>
      </c>
      <c r="AL161" s="18">
        <v>-4.5274360365733e-11</v>
      </c>
      <c r="AM161" s="18">
        <v>-2.491699374057e-11</v>
      </c>
      <c r="AN161" s="18">
        <v>-2.9018896063105e-11</v>
      </c>
      <c r="AO161" s="18">
        <v>-3.9793435816131e-11</v>
      </c>
      <c r="AP161" s="18">
        <v>1.4761469842306e-11</v>
      </c>
      <c r="AQ161" s="18">
        <v>-3.0336907558747e-11</v>
      </c>
      <c r="AR161" s="18">
        <v>-4.5823995557998e-11</v>
      </c>
      <c r="AS161" s="18">
        <v>-6.0826714394566e-11</v>
      </c>
      <c r="AT161" s="18">
        <v>-4.018838708164e-11</v>
      </c>
      <c r="AU161" s="18">
        <v>-4.8008243756726e-11</v>
      </c>
      <c r="AV161" s="18">
        <v>-3.3550116113179e-11</v>
      </c>
      <c r="AW161" s="18">
        <v>-9.5993368956963e-12</v>
      </c>
      <c r="AX161" s="18">
        <v>-1.6282248136695e-11</v>
      </c>
      <c r="AY161" s="18">
        <v>-6.2946355334613e-12</v>
      </c>
      <c r="AZ161" s="18">
        <v>1.2109532421848e-11</v>
      </c>
      <c r="BA161" s="18">
        <v>1.0992832196791e-11</v>
      </c>
      <c r="BB161" s="18">
        <v>9.6560193243283e-13</v>
      </c>
      <c r="BC161" s="17">
        <v>11261998.263928</v>
      </c>
      <c r="BD161" s="17">
        <v>5870932.3046429</v>
      </c>
      <c r="BE161" s="17">
        <v>0.0060795414983043</v>
      </c>
      <c r="BF161" s="17">
        <v>0.0051913445089782</v>
      </c>
      <c r="BG161" s="17">
        <v>0.051791658918572</v>
      </c>
      <c r="BH161" s="17">
        <v>-0.0099950802264638</v>
      </c>
      <c r="BI161" s="17">
        <v>-0.016151209011439</v>
      </c>
      <c r="BJ161" s="17">
        <v>99.752272420199</v>
      </c>
      <c r="BK161" s="17">
        <v>112.27889781205</v>
      </c>
      <c r="BL161" s="19"/>
    </row>
    <row r="162" spans="1:64">
      <c r="A162" s="17">
        <v>44334737.146028</v>
      </c>
      <c r="B162" s="17">
        <v>0.046403889767671</v>
      </c>
      <c r="C162" s="18">
        <f t="shared" si="4"/>
        <v>1.01040366964741e-9</v>
      </c>
      <c r="D162" s="18">
        <v>4.9728116012942e-11</v>
      </c>
      <c r="E162" s="18">
        <v>4.6868921129164e-11</v>
      </c>
      <c r="F162" s="18">
        <v>6.0244131532501e-11</v>
      </c>
      <c r="G162" s="18">
        <v>5.4234213414097e-11</v>
      </c>
      <c r="H162" s="18">
        <v>7.4864073753672e-11</v>
      </c>
      <c r="I162" s="18">
        <v>6.8235488819159e-11</v>
      </c>
      <c r="J162" s="18">
        <v>3.6810323012434e-11</v>
      </c>
      <c r="K162" s="18">
        <v>5.1493304972447e-11</v>
      </c>
      <c r="L162" s="18">
        <v>5.4151544710363e-11</v>
      </c>
      <c r="M162" s="18">
        <v>4.959994148896e-11</v>
      </c>
      <c r="N162" s="18">
        <v>5.2054107067995e-11</v>
      </c>
      <c r="O162" s="18">
        <v>6.5016629508457e-11</v>
      </c>
      <c r="P162" s="18">
        <v>4.1718234054996e-11</v>
      </c>
      <c r="Q162" s="18">
        <v>4.6586275500288e-11</v>
      </c>
      <c r="R162" s="18">
        <v>6.746497699431e-11</v>
      </c>
      <c r="S162" s="18">
        <v>4.8524111133965e-11</v>
      </c>
      <c r="T162" s="18">
        <v>5.6554283057834e-11</v>
      </c>
      <c r="U162" s="18">
        <v>5.3974000958436e-11</v>
      </c>
      <c r="V162" s="18">
        <v>4.3326877122647e-11</v>
      </c>
      <c r="W162" s="18">
        <v>4.7477940656223e-11</v>
      </c>
      <c r="X162" s="18">
        <v>5.4603377043689e-11</v>
      </c>
      <c r="Y162" s="18">
        <v>4.1552128711467e-11</v>
      </c>
      <c r="Z162" s="18">
        <v>4.4817062725373e-11</v>
      </c>
      <c r="AA162" s="18">
        <v>4.3145656270612e-11</v>
      </c>
      <c r="AB162" s="17">
        <v>0.99995696559736</v>
      </c>
      <c r="AC162" s="17">
        <v>0.5065902865431</v>
      </c>
      <c r="AD162" s="17">
        <v>0.046924396112585</v>
      </c>
      <c r="AE162" s="18">
        <v>2.5447236250095e-11</v>
      </c>
      <c r="AF162" s="18">
        <v>2.2449344854812e-12</v>
      </c>
      <c r="AG162" s="18">
        <v>-4.7750124915814e-12</v>
      </c>
      <c r="AH162" s="18">
        <v>4.7275612099168e-12</v>
      </c>
      <c r="AI162" s="18">
        <v>-9.9481911967048e-11</v>
      </c>
      <c r="AJ162" s="18">
        <v>-6.7558641870142e-11</v>
      </c>
      <c r="AK162" s="18">
        <v>-1.0590120209808e-11</v>
      </c>
      <c r="AL162" s="18">
        <v>-4.5405719122722e-11</v>
      </c>
      <c r="AM162" s="18">
        <v>-2.5039553866222e-11</v>
      </c>
      <c r="AN162" s="18">
        <v>-2.9049849632974e-11</v>
      </c>
      <c r="AO162" s="18">
        <v>-3.9913814034583e-11</v>
      </c>
      <c r="AP162" s="18">
        <v>1.4723973087558e-11</v>
      </c>
      <c r="AQ162" s="18">
        <v>-3.042345085433e-11</v>
      </c>
      <c r="AR162" s="18">
        <v>-4.5928214600784e-11</v>
      </c>
      <c r="AS162" s="18">
        <v>-6.1050652305497e-11</v>
      </c>
      <c r="AT162" s="18">
        <v>-4.0281861172129e-11</v>
      </c>
      <c r="AU162" s="18">
        <v>-4.805966285309e-11</v>
      </c>
      <c r="AV162" s="18">
        <v>-3.3557094195962e-11</v>
      </c>
      <c r="AW162" s="18">
        <v>-9.5988201288776e-12</v>
      </c>
      <c r="AX162" s="18">
        <v>-1.6306287058983e-11</v>
      </c>
      <c r="AY162" s="18">
        <v>-6.244724676689e-12</v>
      </c>
      <c r="AZ162" s="18">
        <v>1.2072316391445e-11</v>
      </c>
      <c r="BA162" s="18">
        <v>1.099211760105e-11</v>
      </c>
      <c r="BB162" s="18">
        <v>9.4462731637587e-13</v>
      </c>
      <c r="BC162" s="17">
        <v>11242263.714157</v>
      </c>
      <c r="BD162" s="17">
        <v>5879509.8883959</v>
      </c>
      <c r="BE162" s="17">
        <v>0.0061227655367334</v>
      </c>
      <c r="BF162" s="17">
        <v>0.0052248223375097</v>
      </c>
      <c r="BG162" s="17">
        <v>0.052176620640016</v>
      </c>
      <c r="BH162" s="17">
        <v>-0.011432107962218</v>
      </c>
      <c r="BI162" s="17">
        <v>-0.017430152070366</v>
      </c>
      <c r="BJ162" s="17">
        <v>99.749933659782</v>
      </c>
      <c r="BK162" s="17">
        <v>112.33239801215</v>
      </c>
      <c r="BL162" s="19"/>
    </row>
    <row r="163" spans="1:64">
      <c r="A163" s="17">
        <v>44642753.75601</v>
      </c>
      <c r="B163" s="17">
        <v>0.046715287899669</v>
      </c>
      <c r="C163" s="18">
        <f t="shared" si="4"/>
        <v>1.01097837553693e-9</v>
      </c>
      <c r="D163" s="18">
        <v>4.9681789368977e-11</v>
      </c>
      <c r="E163" s="18">
        <v>4.6841332592124e-11</v>
      </c>
      <c r="F163" s="18">
        <v>6.0176238940083e-11</v>
      </c>
      <c r="G163" s="18">
        <v>5.419493483995e-11</v>
      </c>
      <c r="H163" s="18">
        <v>7.4828818022135e-11</v>
      </c>
      <c r="I163" s="18">
        <v>6.8206951520844e-11</v>
      </c>
      <c r="J163" s="18">
        <v>3.6760915055127e-11</v>
      </c>
      <c r="K163" s="18">
        <v>5.1472034549366e-11</v>
      </c>
      <c r="L163" s="18">
        <v>5.4077391793771e-11</v>
      </c>
      <c r="M163" s="18">
        <v>4.9571888016032e-11</v>
      </c>
      <c r="N163" s="18">
        <v>5.203017457553e-11</v>
      </c>
      <c r="O163" s="18">
        <v>6.4991674739467e-11</v>
      </c>
      <c r="P163" s="18">
        <v>4.1684336883159e-11</v>
      </c>
      <c r="Q163" s="18">
        <v>4.6558786428975e-11</v>
      </c>
      <c r="R163" s="18">
        <v>6.7420349811116e-11</v>
      </c>
      <c r="S163" s="18">
        <v>4.8503152921596e-11</v>
      </c>
      <c r="T163" s="18">
        <v>5.6493507918216e-11</v>
      </c>
      <c r="U163" s="18">
        <v>5.3921548786993e-11</v>
      </c>
      <c r="V163" s="18">
        <v>4.3282942359035e-11</v>
      </c>
      <c r="W163" s="18">
        <v>4.7421307594169e-11</v>
      </c>
      <c r="X163" s="18">
        <v>5.4568183891519e-11</v>
      </c>
      <c r="Y163" s="18">
        <v>4.1522103022836e-11</v>
      </c>
      <c r="Z163" s="18">
        <v>4.4787774622758e-11</v>
      </c>
      <c r="AA163" s="18">
        <v>4.3109060873807e-11</v>
      </c>
      <c r="AB163" s="17">
        <v>0.99998316537856</v>
      </c>
      <c r="AC163" s="17">
        <v>0.50624665214902</v>
      </c>
      <c r="AD163" s="17">
        <v>0.04723614138683</v>
      </c>
      <c r="AE163" s="18">
        <v>2.5436298960045e-11</v>
      </c>
      <c r="AF163" s="18">
        <v>2.259804824543e-12</v>
      </c>
      <c r="AG163" s="18">
        <v>-4.7696499494878e-12</v>
      </c>
      <c r="AH163" s="18">
        <v>4.777371750918e-12</v>
      </c>
      <c r="AI163" s="18">
        <v>-9.957875870948e-11</v>
      </c>
      <c r="AJ163" s="18">
        <v>-6.7621935903498e-11</v>
      </c>
      <c r="AK163" s="18">
        <v>-1.0631811245467e-11</v>
      </c>
      <c r="AL163" s="18">
        <v>-4.5503247780165e-11</v>
      </c>
      <c r="AM163" s="18">
        <v>-2.5126750068981e-11</v>
      </c>
      <c r="AN163" s="18">
        <v>-2.9073819422292e-11</v>
      </c>
      <c r="AO163" s="18">
        <v>-4.0008300168601e-11</v>
      </c>
      <c r="AP163" s="18">
        <v>1.4683932122054e-11</v>
      </c>
      <c r="AQ163" s="18">
        <v>-3.0491205498031e-11</v>
      </c>
      <c r="AR163" s="18">
        <v>-4.5999175665976e-11</v>
      </c>
      <c r="AS163" s="18">
        <v>-6.1217938270912e-11</v>
      </c>
      <c r="AT163" s="18">
        <v>-4.0343526100167e-11</v>
      </c>
      <c r="AU163" s="18">
        <v>-4.8091310027219e-11</v>
      </c>
      <c r="AV163" s="18">
        <v>-3.3560340650628e-11</v>
      </c>
      <c r="AW163" s="18">
        <v>-9.6019164230906e-12</v>
      </c>
      <c r="AX163" s="18">
        <v>-1.632924331254e-11</v>
      </c>
      <c r="AY163" s="18">
        <v>-6.2127726260872e-12</v>
      </c>
      <c r="AZ163" s="18">
        <v>1.2042601985151e-11</v>
      </c>
      <c r="BA163" s="18">
        <v>1.0985493118069e-11</v>
      </c>
      <c r="BB163" s="18">
        <v>9.3525293413183e-13</v>
      </c>
      <c r="BC163" s="17">
        <v>11225874.839908</v>
      </c>
      <c r="BD163" s="17">
        <v>5886679.7513796</v>
      </c>
      <c r="BE163" s="17">
        <v>0.0061587453531169</v>
      </c>
      <c r="BF163" s="17">
        <v>0.005252683568332</v>
      </c>
      <c r="BG163" s="17">
        <v>0.052498561275369</v>
      </c>
      <c r="BH163" s="17">
        <v>-0.010103234652968</v>
      </c>
      <c r="BI163" s="17">
        <v>-0.016444631221867</v>
      </c>
      <c r="BJ163" s="17">
        <v>99.747765517463</v>
      </c>
      <c r="BK163" s="17">
        <v>112.37501768129</v>
      </c>
      <c r="BL163" s="19"/>
    </row>
    <row r="164" spans="1:64">
      <c r="A164" s="17">
        <v>44871710.295402</v>
      </c>
      <c r="B164" s="17">
        <v>0.046946870608641</v>
      </c>
      <c r="C164" s="18">
        <f t="shared" ref="C164:C183" si="5">(B164-B163)/(A164-A163)</f>
        <v>1.01147016628999e-9</v>
      </c>
      <c r="D164" s="18">
        <v>4.9619761319078e-11</v>
      </c>
      <c r="E164" s="18">
        <v>4.6801095324602e-11</v>
      </c>
      <c r="F164" s="18">
        <v>6.0095010801024e-11</v>
      </c>
      <c r="G164" s="18">
        <v>5.4141964132123e-11</v>
      </c>
      <c r="H164" s="18">
        <v>7.476570653318e-11</v>
      </c>
      <c r="I164" s="18">
        <v>6.8151872485418e-11</v>
      </c>
      <c r="J164" s="18">
        <v>3.6701691687203e-11</v>
      </c>
      <c r="K164" s="18">
        <v>5.1436287794997e-11</v>
      </c>
      <c r="L164" s="18">
        <v>5.398088371324e-11</v>
      </c>
      <c r="M164" s="18">
        <v>4.9522666905038e-11</v>
      </c>
      <c r="N164" s="18">
        <v>5.1981383887645e-11</v>
      </c>
      <c r="O164" s="18">
        <v>6.4943514532281e-11</v>
      </c>
      <c r="P164" s="18">
        <v>4.1633360307575e-11</v>
      </c>
      <c r="Q164" s="18">
        <v>4.6516332859445e-11</v>
      </c>
      <c r="R164" s="18">
        <v>6.7361566480269e-11</v>
      </c>
      <c r="S164" s="18">
        <v>4.8462179390616e-11</v>
      </c>
      <c r="T164" s="18">
        <v>5.6419633126957e-11</v>
      </c>
      <c r="U164" s="18">
        <v>5.3851248987483e-11</v>
      </c>
      <c r="V164" s="18">
        <v>4.3220262937688e-11</v>
      </c>
      <c r="W164" s="18">
        <v>4.7349082707095e-11</v>
      </c>
      <c r="X164" s="18">
        <v>5.4515828934437e-11</v>
      </c>
      <c r="Y164" s="18">
        <v>4.14716518333e-11</v>
      </c>
      <c r="Z164" s="18">
        <v>4.4745802600112e-11</v>
      </c>
      <c r="AA164" s="18">
        <v>4.3056688686259e-11</v>
      </c>
      <c r="AB164" s="17">
        <v>0.99986815341593</v>
      </c>
      <c r="AC164" s="17">
        <v>0.50555669118073</v>
      </c>
      <c r="AD164" s="17">
        <v>0.047468004224079</v>
      </c>
      <c r="AE164" s="18">
        <v>2.5470951044923e-11</v>
      </c>
      <c r="AF164" s="18">
        <v>2.273442976624e-12</v>
      </c>
      <c r="AG164" s="18">
        <v>-4.763341286061e-12</v>
      </c>
      <c r="AH164" s="18">
        <v>4.8117567823982e-12</v>
      </c>
      <c r="AI164" s="18">
        <v>-9.9895409412088e-11</v>
      </c>
      <c r="AJ164" s="18">
        <v>-6.7866556121945e-11</v>
      </c>
      <c r="AK164" s="18">
        <v>-1.0689092154523e-11</v>
      </c>
      <c r="AL164" s="18">
        <v>-4.5651367871675e-11</v>
      </c>
      <c r="AM164" s="18">
        <v>-2.5288355745092e-11</v>
      </c>
      <c r="AN164" s="18">
        <v>-2.9163691897081e-11</v>
      </c>
      <c r="AO164" s="18">
        <v>-4.0186672417945e-11</v>
      </c>
      <c r="AP164" s="18">
        <v>1.4655172798944e-11</v>
      </c>
      <c r="AQ164" s="18">
        <v>-3.0595676246764e-11</v>
      </c>
      <c r="AR164" s="18">
        <v>-4.6164393083746e-11</v>
      </c>
      <c r="AS164" s="18">
        <v>-6.1492529745068e-11</v>
      </c>
      <c r="AT164" s="18">
        <v>-4.0480777192352e-11</v>
      </c>
      <c r="AU164" s="18">
        <v>-4.8218812045038e-11</v>
      </c>
      <c r="AV164" s="18">
        <v>-3.3616514694858e-11</v>
      </c>
      <c r="AW164" s="18">
        <v>-9.6248344399057e-12</v>
      </c>
      <c r="AX164" s="18">
        <v>-1.6353460067744e-11</v>
      </c>
      <c r="AY164" s="18">
        <v>-6.2099184351348e-12</v>
      </c>
      <c r="AZ164" s="18">
        <v>1.2030030607797e-11</v>
      </c>
      <c r="BA164" s="18">
        <v>1.0994315279099e-11</v>
      </c>
      <c r="BB164" s="18">
        <v>9.1218939449157e-13</v>
      </c>
      <c r="BC164" s="17">
        <v>11213763.802986</v>
      </c>
      <c r="BD164" s="17">
        <v>5892019.7444927</v>
      </c>
      <c r="BE164" s="17">
        <v>0.0061853462338597</v>
      </c>
      <c r="BF164" s="17">
        <v>0.0052732772172069</v>
      </c>
      <c r="BG164" s="17">
        <v>0.052737856380873</v>
      </c>
      <c r="BH164" s="17">
        <v>-0.013074006041712</v>
      </c>
      <c r="BI164" s="17">
        <v>-0.019328198070152</v>
      </c>
      <c r="BJ164" s="17">
        <v>99.747290245993</v>
      </c>
      <c r="BK164" s="17">
        <v>112.40999640659</v>
      </c>
      <c r="BL164" s="19"/>
    </row>
    <row r="165" spans="1:64">
      <c r="A165" s="17">
        <v>45118970.690916</v>
      </c>
      <c r="B165" s="17">
        <v>0.047197087038259</v>
      </c>
      <c r="C165" s="18">
        <f t="shared" si="5"/>
        <v>1.01195514590135e-9</v>
      </c>
      <c r="D165" s="18">
        <v>4.9580577555655e-11</v>
      </c>
      <c r="E165" s="18">
        <v>4.6779419958435e-11</v>
      </c>
      <c r="F165" s="18">
        <v>6.0038404943822e-11</v>
      </c>
      <c r="G165" s="18">
        <v>5.411275371163e-11</v>
      </c>
      <c r="H165" s="18">
        <v>7.4738137795624e-11</v>
      </c>
      <c r="I165" s="18">
        <v>6.8128532700566e-11</v>
      </c>
      <c r="J165" s="18">
        <v>3.6660410062117e-11</v>
      </c>
      <c r="K165" s="18">
        <v>5.1422262580365e-11</v>
      </c>
      <c r="L165" s="18">
        <v>5.3921154618262e-11</v>
      </c>
      <c r="M165" s="18">
        <v>4.9500248811475e-11</v>
      </c>
      <c r="N165" s="18">
        <v>5.1963511292238e-11</v>
      </c>
      <c r="O165" s="18">
        <v>6.4923490882199e-11</v>
      </c>
      <c r="P165" s="18">
        <v>4.1607501952685e-11</v>
      </c>
      <c r="Q165" s="18">
        <v>4.6493641283203e-11</v>
      </c>
      <c r="R165" s="18">
        <v>6.7325404604569e-11</v>
      </c>
      <c r="S165" s="18">
        <v>4.8445584158407e-11</v>
      </c>
      <c r="T165" s="18">
        <v>5.6372128922669e-11</v>
      </c>
      <c r="U165" s="18">
        <v>5.3808563053874e-11</v>
      </c>
      <c r="V165" s="18">
        <v>4.318516256072e-11</v>
      </c>
      <c r="W165" s="18">
        <v>4.7303086886545e-11</v>
      </c>
      <c r="X165" s="18">
        <v>5.4488262190542e-11</v>
      </c>
      <c r="Y165" s="18">
        <v>4.1448966470133e-11</v>
      </c>
      <c r="Z165" s="18">
        <v>4.4721561799787e-11</v>
      </c>
      <c r="AA165" s="18">
        <v>4.302765892174e-11</v>
      </c>
      <c r="AB165" s="17">
        <v>0.99994845709312</v>
      </c>
      <c r="AC165" s="17">
        <v>0.50529360792588</v>
      </c>
      <c r="AD165" s="17">
        <v>0.047718506948692</v>
      </c>
      <c r="AE165" s="18">
        <v>2.5465550913351e-11</v>
      </c>
      <c r="AF165" s="18">
        <v>2.2859724307033e-12</v>
      </c>
      <c r="AG165" s="18">
        <v>-4.7545319221459e-12</v>
      </c>
      <c r="AH165" s="18">
        <v>4.8572910617119e-12</v>
      </c>
      <c r="AI165" s="18">
        <v>-9.9989623040599e-11</v>
      </c>
      <c r="AJ165" s="18">
        <v>-6.794679822058e-11</v>
      </c>
      <c r="AK165" s="18">
        <v>-1.0722270798293e-11</v>
      </c>
      <c r="AL165" s="18">
        <v>-4.5737155293236e-11</v>
      </c>
      <c r="AM165" s="18">
        <v>-2.5364867843412e-11</v>
      </c>
      <c r="AN165" s="18">
        <v>-2.9181886529203e-11</v>
      </c>
      <c r="AO165" s="18">
        <v>-4.027590165338e-11</v>
      </c>
      <c r="AP165" s="18">
        <v>1.4621123530267e-11</v>
      </c>
      <c r="AQ165" s="18">
        <v>-3.0653617396253e-11</v>
      </c>
      <c r="AR165" s="18">
        <v>-4.6236372230191e-11</v>
      </c>
      <c r="AS165" s="18">
        <v>-6.16339469655e-11</v>
      </c>
      <c r="AT165" s="18">
        <v>-4.0535278034006e-11</v>
      </c>
      <c r="AU165" s="18">
        <v>-4.8242300835204e-11</v>
      </c>
      <c r="AV165" s="18">
        <v>-3.3617147627592e-11</v>
      </c>
      <c r="AW165" s="18">
        <v>-9.6250654036968e-12</v>
      </c>
      <c r="AX165" s="18">
        <v>-1.6370383189373e-11</v>
      </c>
      <c r="AY165" s="18">
        <v>-6.1764510481604e-12</v>
      </c>
      <c r="AZ165" s="18">
        <v>1.2004571953355e-11</v>
      </c>
      <c r="BA165" s="18">
        <v>1.0984032361642e-11</v>
      </c>
      <c r="BB165" s="18">
        <v>8.9996603337408e-13</v>
      </c>
      <c r="BC165" s="17">
        <v>11200750.520751</v>
      </c>
      <c r="BD165" s="17">
        <v>5897793.7233871</v>
      </c>
      <c r="BE165" s="17">
        <v>0.006213975423808</v>
      </c>
      <c r="BF165" s="17">
        <v>0.005295436586765</v>
      </c>
      <c r="BG165" s="17">
        <v>0.05299623657335</v>
      </c>
      <c r="BH165" s="17">
        <v>-0.013778157848836</v>
      </c>
      <c r="BI165" s="17">
        <v>-0.020223918689732</v>
      </c>
      <c r="BJ165" s="17">
        <v>99.745817136532</v>
      </c>
      <c r="BK165" s="17">
        <v>112.44515307648</v>
      </c>
      <c r="BL165" s="19"/>
    </row>
    <row r="166" spans="1:64">
      <c r="A166" s="17">
        <v>45491706.414221</v>
      </c>
      <c r="B166" s="17">
        <v>0.047574455057084</v>
      </c>
      <c r="C166" s="18">
        <f t="shared" si="5"/>
        <v>1.01242782816448e-9</v>
      </c>
      <c r="D166" s="18">
        <v>4.9506356433187e-11</v>
      </c>
      <c r="E166" s="18">
        <v>4.6731206129156e-11</v>
      </c>
      <c r="F166" s="18">
        <v>5.9940639449732e-11</v>
      </c>
      <c r="G166" s="18">
        <v>5.4053971129484e-11</v>
      </c>
      <c r="H166" s="18">
        <v>7.4655505805754e-11</v>
      </c>
      <c r="I166" s="18">
        <v>6.8065947378968e-11</v>
      </c>
      <c r="J166" s="18">
        <v>3.6586088871063e-11</v>
      </c>
      <c r="K166" s="18">
        <v>5.1382801763953e-11</v>
      </c>
      <c r="L166" s="18">
        <v>5.3804590276105e-11</v>
      </c>
      <c r="M166" s="18">
        <v>4.9436696993153e-11</v>
      </c>
      <c r="N166" s="18">
        <v>5.1907715083744e-11</v>
      </c>
      <c r="O166" s="18">
        <v>6.4862504827844e-11</v>
      </c>
      <c r="P166" s="18">
        <v>4.1549695267048e-11</v>
      </c>
      <c r="Q166" s="18">
        <v>4.6440664228457e-11</v>
      </c>
      <c r="R166" s="18">
        <v>6.725612726909e-11</v>
      </c>
      <c r="S166" s="18">
        <v>4.8399705264948e-11</v>
      </c>
      <c r="T166" s="18">
        <v>5.6285209323553e-11</v>
      </c>
      <c r="U166" s="18">
        <v>5.3719943408151e-11</v>
      </c>
      <c r="V166" s="18">
        <v>4.3109658017839e-11</v>
      </c>
      <c r="W166" s="18">
        <v>4.7214699907701e-11</v>
      </c>
      <c r="X166" s="18">
        <v>5.4423920400814e-11</v>
      </c>
      <c r="Y166" s="18">
        <v>4.1390663688336e-11</v>
      </c>
      <c r="Z166" s="18">
        <v>4.4670710653636e-11</v>
      </c>
      <c r="AA166" s="18">
        <v>4.2965166794209e-11</v>
      </c>
      <c r="AB166" s="17">
        <v>0.99959733503658</v>
      </c>
      <c r="AC166" s="17">
        <v>0.50451143429124</v>
      </c>
      <c r="AD166" s="17">
        <v>0.04809630929458</v>
      </c>
      <c r="AE166" s="18">
        <v>2.549837020872e-11</v>
      </c>
      <c r="AF166" s="18">
        <v>2.301663724316e-12</v>
      </c>
      <c r="AG166" s="18">
        <v>-4.7394189423731e-12</v>
      </c>
      <c r="AH166" s="18">
        <v>4.9177942598963e-12</v>
      </c>
      <c r="AI166" s="18">
        <v>-1.0036328293065e-10</v>
      </c>
      <c r="AJ166" s="18">
        <v>-6.8238070848544e-11</v>
      </c>
      <c r="AK166" s="18">
        <v>-1.0787787231569e-11</v>
      </c>
      <c r="AL166" s="18">
        <v>-4.5902526845916e-11</v>
      </c>
      <c r="AM166" s="18">
        <v>-2.5547465838421e-11</v>
      </c>
      <c r="AN166" s="18">
        <v>-2.9289380330463e-11</v>
      </c>
      <c r="AO166" s="18">
        <v>-4.0479837001406e-11</v>
      </c>
      <c r="AP166" s="18">
        <v>1.4578888882985e-11</v>
      </c>
      <c r="AQ166" s="18">
        <v>-3.0771339103845e-11</v>
      </c>
      <c r="AR166" s="18">
        <v>-4.6439907161418e-11</v>
      </c>
      <c r="AS166" s="18">
        <v>-6.1944913412195e-11</v>
      </c>
      <c r="AT166" s="18">
        <v>-4.068167552088e-11</v>
      </c>
      <c r="AU166" s="18">
        <v>-4.8356500055131e-11</v>
      </c>
      <c r="AV166" s="18">
        <v>-3.3675731935536e-11</v>
      </c>
      <c r="AW166" s="18">
        <v>-9.640419047169e-12</v>
      </c>
      <c r="AX166" s="18">
        <v>-1.6398694794271e-11</v>
      </c>
      <c r="AY166" s="18">
        <v>-6.1636622758657e-12</v>
      </c>
      <c r="AZ166" s="18">
        <v>1.19826662237e-11</v>
      </c>
      <c r="BA166" s="18">
        <v>1.10034276472e-11</v>
      </c>
      <c r="BB166" s="18">
        <v>8.7040566968474e-13</v>
      </c>
      <c r="BC166" s="17">
        <v>11181253.436217</v>
      </c>
      <c r="BD166" s="17">
        <v>5906459.1210324</v>
      </c>
      <c r="BE166" s="17">
        <v>0.0062569630908408</v>
      </c>
      <c r="BF166" s="17">
        <v>0.0053287065501796</v>
      </c>
      <c r="BG166" s="17">
        <v>0.053385617692992</v>
      </c>
      <c r="BH166" s="17">
        <v>-0.014735078744804</v>
      </c>
      <c r="BI166" s="17">
        <v>-0.021141232839809</v>
      </c>
      <c r="BJ166" s="17">
        <v>99.743041177728</v>
      </c>
      <c r="BK166" s="17">
        <v>112.49719419173</v>
      </c>
      <c r="BL166" s="19"/>
    </row>
    <row r="167" spans="1:64">
      <c r="A167" s="17">
        <v>45784714.879471</v>
      </c>
      <c r="B167" s="17">
        <v>0.047871270930739</v>
      </c>
      <c r="C167" s="18">
        <f t="shared" si="5"/>
        <v>1.01299419251167e-9</v>
      </c>
      <c r="D167" s="18">
        <v>4.9449342363673e-11</v>
      </c>
      <c r="E167" s="18">
        <v>4.6698136298294e-11</v>
      </c>
      <c r="F167" s="18">
        <v>5.9861985103049e-11</v>
      </c>
      <c r="G167" s="18">
        <v>5.4009060491931e-11</v>
      </c>
      <c r="H167" s="18">
        <v>7.4609535393586e-11</v>
      </c>
      <c r="I167" s="18">
        <v>6.8021362851112e-11</v>
      </c>
      <c r="J167" s="18">
        <v>3.6530187596007e-11</v>
      </c>
      <c r="K167" s="18">
        <v>5.1358658055549e-11</v>
      </c>
      <c r="L167" s="18">
        <v>5.3721057839062e-11</v>
      </c>
      <c r="M167" s="18">
        <v>4.9400466738799e-11</v>
      </c>
      <c r="N167" s="18">
        <v>5.1870710652815e-11</v>
      </c>
      <c r="O167" s="18">
        <v>6.4827419813356e-11</v>
      </c>
      <c r="P167" s="18">
        <v>4.1505530758537e-11</v>
      </c>
      <c r="Q167" s="18">
        <v>4.6405166857439e-11</v>
      </c>
      <c r="R167" s="18">
        <v>6.7199309109521e-11</v>
      </c>
      <c r="S167" s="18">
        <v>4.8369000607542e-11</v>
      </c>
      <c r="T167" s="18">
        <v>5.6216186341647e-11</v>
      </c>
      <c r="U167" s="18">
        <v>5.3660015995518e-11</v>
      </c>
      <c r="V167" s="18">
        <v>4.3059042093957e-11</v>
      </c>
      <c r="W167" s="18">
        <v>4.7152209078239e-11</v>
      </c>
      <c r="X167" s="18">
        <v>5.4382317516235e-11</v>
      </c>
      <c r="Y167" s="18">
        <v>4.1351636867889e-11</v>
      </c>
      <c r="Z167" s="18">
        <v>4.4633089575419e-11</v>
      </c>
      <c r="AA167" s="18">
        <v>4.2919922940254e-11</v>
      </c>
      <c r="AB167" s="17">
        <v>0.99984199983508</v>
      </c>
      <c r="AC167" s="17">
        <v>0.50403949335278</v>
      </c>
      <c r="AD167" s="17">
        <v>0.048393462609902</v>
      </c>
      <c r="AE167" s="18">
        <v>2.5507619283982e-11</v>
      </c>
      <c r="AF167" s="18">
        <v>2.3207431019769e-12</v>
      </c>
      <c r="AG167" s="18">
        <v>-4.741468073163e-12</v>
      </c>
      <c r="AH167" s="18">
        <v>4.9637491805899e-12</v>
      </c>
      <c r="AI167" s="18">
        <v>-1.0055207181255e-10</v>
      </c>
      <c r="AJ167" s="18">
        <v>-6.8402200320018e-11</v>
      </c>
      <c r="AK167" s="18">
        <v>-1.083544171661e-11</v>
      </c>
      <c r="AL167" s="18">
        <v>-4.6033665900346e-11</v>
      </c>
      <c r="AM167" s="18">
        <v>-2.5670140348277e-11</v>
      </c>
      <c r="AN167" s="18">
        <v>-2.9333399559305e-11</v>
      </c>
      <c r="AO167" s="18">
        <v>-4.0625909074951e-11</v>
      </c>
      <c r="AP167" s="18">
        <v>1.4532155508646e-11</v>
      </c>
      <c r="AQ167" s="18">
        <v>-3.0862773854223e-11</v>
      </c>
      <c r="AR167" s="18">
        <v>-4.6558451246576e-11</v>
      </c>
      <c r="AS167" s="18">
        <v>-6.216864874486e-11</v>
      </c>
      <c r="AT167" s="18">
        <v>-4.0773135844927e-11</v>
      </c>
      <c r="AU167" s="18">
        <v>-4.842836277044e-11</v>
      </c>
      <c r="AV167" s="18">
        <v>-3.3701272318976e-11</v>
      </c>
      <c r="AW167" s="18">
        <v>-9.6578457260125e-12</v>
      </c>
      <c r="AX167" s="18">
        <v>-1.6421532974116e-11</v>
      </c>
      <c r="AY167" s="18">
        <v>-6.137480615542e-12</v>
      </c>
      <c r="AZ167" s="18">
        <v>1.1962080716711e-11</v>
      </c>
      <c r="BA167" s="18">
        <v>1.0985007456372e-11</v>
      </c>
      <c r="BB167" s="18">
        <v>8.5467631633424e-13</v>
      </c>
      <c r="BC167" s="17">
        <v>11166032.534376</v>
      </c>
      <c r="BD167" s="17">
        <v>5913251.4967065</v>
      </c>
      <c r="BE167" s="17">
        <v>0.0062906028495418</v>
      </c>
      <c r="BF167" s="17">
        <v>0.0053547378243119</v>
      </c>
      <c r="BG167" s="17">
        <v>0.053691622653753</v>
      </c>
      <c r="BH167" s="17">
        <v>-0.013877353723023</v>
      </c>
      <c r="BI167" s="17">
        <v>-0.020257982104904</v>
      </c>
      <c r="BJ167" s="17">
        <v>99.740045804962</v>
      </c>
      <c r="BK167" s="17">
        <v>112.53605246753</v>
      </c>
      <c r="BL167" s="19"/>
    </row>
    <row r="168" spans="1:64">
      <c r="A168" s="17">
        <v>45979210.870331</v>
      </c>
      <c r="B168" s="17">
        <v>0.048068390854379</v>
      </c>
      <c r="C168" s="18">
        <f t="shared" si="5"/>
        <v>1.01349093504909e-9</v>
      </c>
      <c r="D168" s="18">
        <v>4.9424925024964e-11</v>
      </c>
      <c r="E168" s="18">
        <v>4.6686542223572e-11</v>
      </c>
      <c r="F168" s="18">
        <v>5.9822756292047e-11</v>
      </c>
      <c r="G168" s="18">
        <v>5.3995048381997e-11</v>
      </c>
      <c r="H168" s="18">
        <v>7.4599271869885e-11</v>
      </c>
      <c r="I168" s="18">
        <v>6.8013830480588e-11</v>
      </c>
      <c r="J168" s="18">
        <v>3.6500709394946e-11</v>
      </c>
      <c r="K168" s="18">
        <v>5.1350414055812e-11</v>
      </c>
      <c r="L168" s="18">
        <v>5.3680098932903e-11</v>
      </c>
      <c r="M168" s="18">
        <v>4.9389440278199e-11</v>
      </c>
      <c r="N168" s="18">
        <v>5.1866803535967e-11</v>
      </c>
      <c r="O168" s="18">
        <v>6.4820190128262e-11</v>
      </c>
      <c r="P168" s="18">
        <v>4.1489840326711e-11</v>
      </c>
      <c r="Q168" s="18">
        <v>4.639655001566e-11</v>
      </c>
      <c r="R168" s="18">
        <v>6.7175337488079e-11</v>
      </c>
      <c r="S168" s="18">
        <v>4.8364941236993e-11</v>
      </c>
      <c r="T168" s="18">
        <v>5.6186238439646e-11</v>
      </c>
      <c r="U168" s="18">
        <v>5.3632671907664e-11</v>
      </c>
      <c r="V168" s="18">
        <v>4.3037351066032e-11</v>
      </c>
      <c r="W168" s="18">
        <v>4.7119188525563e-11</v>
      </c>
      <c r="X168" s="18">
        <v>5.4364705366742e-11</v>
      </c>
      <c r="Y168" s="18">
        <v>4.1340918524027e-11</v>
      </c>
      <c r="Z168" s="18">
        <v>4.462162517378e-11</v>
      </c>
      <c r="AA168" s="18">
        <v>4.2902770889187e-11</v>
      </c>
      <c r="AB168" s="17">
        <v>0.99993823221488</v>
      </c>
      <c r="AC168" s="17">
        <v>0.5039229448483</v>
      </c>
      <c r="AD168" s="17">
        <v>0.048590805369088</v>
      </c>
      <c r="AE168" s="18">
        <v>2.5490696652904e-11</v>
      </c>
      <c r="AF168" s="18">
        <v>2.3292460533301e-12</v>
      </c>
      <c r="AG168" s="18">
        <v>-4.7327002096843e-12</v>
      </c>
      <c r="AH168" s="18">
        <v>5.0026965790406e-12</v>
      </c>
      <c r="AI168" s="18">
        <v>-1.0053819893158e-10</v>
      </c>
      <c r="AJ168" s="18">
        <v>-6.8375624237228e-11</v>
      </c>
      <c r="AK168" s="18">
        <v>-1.0859438878007e-11</v>
      </c>
      <c r="AL168" s="18">
        <v>-4.6085689175606e-11</v>
      </c>
      <c r="AM168" s="18">
        <v>-2.5713594628392e-11</v>
      </c>
      <c r="AN168" s="18">
        <v>-2.9320212767779e-11</v>
      </c>
      <c r="AO168" s="18">
        <v>-4.0662777938801e-11</v>
      </c>
      <c r="AP168" s="18">
        <v>1.4506775468136e-11</v>
      </c>
      <c r="AQ168" s="18">
        <v>-3.0893145425234e-11</v>
      </c>
      <c r="AR168" s="18">
        <v>-4.65809898954e-11</v>
      </c>
      <c r="AS168" s="18">
        <v>-6.2247208898916e-11</v>
      </c>
      <c r="AT168" s="18">
        <v>-4.0790719905459e-11</v>
      </c>
      <c r="AU168" s="18">
        <v>-4.8422116025464e-11</v>
      </c>
      <c r="AV168" s="18">
        <v>-3.3681760825368e-11</v>
      </c>
      <c r="AW168" s="18">
        <v>-9.6557671377085e-12</v>
      </c>
      <c r="AX168" s="18">
        <v>-1.6432407166413e-11</v>
      </c>
      <c r="AY168" s="18">
        <v>-6.1005712462739e-12</v>
      </c>
      <c r="AZ168" s="18">
        <v>1.1937235275035e-11</v>
      </c>
      <c r="BA168" s="18">
        <v>1.0979272702366e-11</v>
      </c>
      <c r="BB168" s="18">
        <v>8.4947595907867e-13</v>
      </c>
      <c r="BC168" s="17">
        <v>11155984.333581</v>
      </c>
      <c r="BD168" s="17">
        <v>5917772.4911217</v>
      </c>
      <c r="BE168" s="17">
        <v>0.0063128356776033</v>
      </c>
      <c r="BF168" s="17">
        <v>0.0053719398753823</v>
      </c>
      <c r="BG168" s="17">
        <v>0.053894723153161</v>
      </c>
      <c r="BH168" s="17">
        <v>-0.012532278086317</v>
      </c>
      <c r="BI168" s="17">
        <v>-0.019078161575019</v>
      </c>
      <c r="BJ168" s="17">
        <v>99.737448790819</v>
      </c>
      <c r="BK168" s="17">
        <v>112.56003912064</v>
      </c>
      <c r="BL168" s="19"/>
    </row>
    <row r="169" spans="1:64">
      <c r="A169" s="17">
        <v>46291884.257371</v>
      </c>
      <c r="B169" s="17">
        <v>0.048385398426346</v>
      </c>
      <c r="C169" s="18">
        <f t="shared" si="5"/>
        <v>1.01386170076075e-9</v>
      </c>
      <c r="D169" s="18">
        <v>4.9361437344175e-11</v>
      </c>
      <c r="E169" s="18">
        <v>4.6645941570853e-11</v>
      </c>
      <c r="F169" s="18">
        <v>5.9736599793242e-11</v>
      </c>
      <c r="G169" s="18">
        <v>5.394288301312e-11</v>
      </c>
      <c r="H169" s="18">
        <v>7.4541998411747e-11</v>
      </c>
      <c r="I169" s="18">
        <v>6.7960230183036e-11</v>
      </c>
      <c r="J169" s="18">
        <v>3.6437774254713e-11</v>
      </c>
      <c r="K169" s="18">
        <v>5.1321903383561e-11</v>
      </c>
      <c r="L169" s="18">
        <v>5.3580502790234e-11</v>
      </c>
      <c r="M169" s="18">
        <v>4.934091711233e-11</v>
      </c>
      <c r="N169" s="18">
        <v>5.1817326299829e-11</v>
      </c>
      <c r="O169" s="18">
        <v>6.477579796111e-11</v>
      </c>
      <c r="P169" s="18">
        <v>4.1438048706622e-11</v>
      </c>
      <c r="Q169" s="18">
        <v>4.6352287216044e-11</v>
      </c>
      <c r="R169" s="18">
        <v>6.7111393035296e-11</v>
      </c>
      <c r="S169" s="18">
        <v>4.8323959498345e-11</v>
      </c>
      <c r="T169" s="18">
        <v>5.6108492459852e-11</v>
      </c>
      <c r="U169" s="18">
        <v>5.3562929439731e-11</v>
      </c>
      <c r="V169" s="18">
        <v>4.2973951960733e-11</v>
      </c>
      <c r="W169" s="18">
        <v>4.7047213993224e-11</v>
      </c>
      <c r="X169" s="18">
        <v>5.4314266857591e-11</v>
      </c>
      <c r="Y169" s="18">
        <v>4.1291896405583e-11</v>
      </c>
      <c r="Z169" s="18">
        <v>4.457667737356e-11</v>
      </c>
      <c r="AA169" s="18">
        <v>4.2849260742841e-11</v>
      </c>
      <c r="AB169" s="17">
        <v>0.99952006383189</v>
      </c>
      <c r="AC169" s="17">
        <v>0.50328476784953</v>
      </c>
      <c r="AD169" s="17">
        <v>0.048908192819686</v>
      </c>
      <c r="AE169" s="18">
        <v>2.5510725262454e-11</v>
      </c>
      <c r="AF169" s="18">
        <v>2.3466593741309e-12</v>
      </c>
      <c r="AG169" s="18">
        <v>-4.7308927285012e-12</v>
      </c>
      <c r="AH169" s="18">
        <v>5.0472383029491e-12</v>
      </c>
      <c r="AI169" s="18">
        <v>-1.0081834790647e-10</v>
      </c>
      <c r="AJ169" s="18">
        <v>-6.8596634642213e-11</v>
      </c>
      <c r="AK169" s="18">
        <v>-1.0914906388228e-11</v>
      </c>
      <c r="AL169" s="18">
        <v>-4.6237287894134e-11</v>
      </c>
      <c r="AM169" s="18">
        <v>-2.5871926842834e-11</v>
      </c>
      <c r="AN169" s="18">
        <v>-2.9387871631457e-11</v>
      </c>
      <c r="AO169" s="18">
        <v>-4.084107061869e-11</v>
      </c>
      <c r="AP169" s="18">
        <v>1.4469167718034e-11</v>
      </c>
      <c r="AQ169" s="18">
        <v>-3.1006495280266e-11</v>
      </c>
      <c r="AR169" s="18">
        <v>-4.6733879241083e-11</v>
      </c>
      <c r="AS169" s="18">
        <v>-6.2526609478604e-11</v>
      </c>
      <c r="AT169" s="18">
        <v>-4.0920941468474e-11</v>
      </c>
      <c r="AU169" s="18">
        <v>-4.8536440012213e-11</v>
      </c>
      <c r="AV169" s="18">
        <v>-3.3727180837141e-11</v>
      </c>
      <c r="AW169" s="18">
        <v>-9.6812695442856e-12</v>
      </c>
      <c r="AX169" s="18">
        <v>-1.64585531923e-11</v>
      </c>
      <c r="AY169" s="18">
        <v>-6.0832367551472e-12</v>
      </c>
      <c r="AZ169" s="18">
        <v>1.191567223074e-11</v>
      </c>
      <c r="BA169" s="18">
        <v>1.0973689647295e-11</v>
      </c>
      <c r="BB169" s="18">
        <v>8.3159063126778e-13</v>
      </c>
      <c r="BC169" s="17">
        <v>11139908.834302</v>
      </c>
      <c r="BD169" s="17">
        <v>5925005.0993018</v>
      </c>
      <c r="BE169" s="17">
        <v>0.0063484513899246</v>
      </c>
      <c r="BF169" s="17">
        <v>0.0053994882708546</v>
      </c>
      <c r="BG169" s="17">
        <v>0.054221170514555</v>
      </c>
      <c r="BH169" s="17">
        <v>-0.014753021919207</v>
      </c>
      <c r="BI169" s="17">
        <v>-0.021341499849891</v>
      </c>
      <c r="BJ169" s="17">
        <v>99.73640858417</v>
      </c>
      <c r="BK169" s="17">
        <v>112.60552132834</v>
      </c>
      <c r="BL169" s="19"/>
    </row>
    <row r="170" spans="1:64">
      <c r="A170" s="17">
        <v>46537677.572938</v>
      </c>
      <c r="B170" s="17">
        <v>0.048634748959224</v>
      </c>
      <c r="C170" s="18">
        <f t="shared" si="5"/>
        <v>1.01447239239516e-9</v>
      </c>
      <c r="D170" s="18">
        <v>4.9316300145366e-11</v>
      </c>
      <c r="E170" s="18">
        <v>4.6618773733958e-11</v>
      </c>
      <c r="F170" s="18">
        <v>5.9678615280303e-11</v>
      </c>
      <c r="G170" s="18">
        <v>5.3911844199466e-11</v>
      </c>
      <c r="H170" s="18">
        <v>7.4493725645245e-11</v>
      </c>
      <c r="I170" s="18">
        <v>6.7921817328927e-11</v>
      </c>
      <c r="J170" s="18">
        <v>3.6393254427553e-11</v>
      </c>
      <c r="K170" s="18">
        <v>5.1297507895449e-11</v>
      </c>
      <c r="L170" s="18">
        <v>5.351178196455e-11</v>
      </c>
      <c r="M170" s="18">
        <v>4.9302754924496e-11</v>
      </c>
      <c r="N170" s="18">
        <v>5.1783400078914e-11</v>
      </c>
      <c r="O170" s="18">
        <v>6.4739834487452e-11</v>
      </c>
      <c r="P170" s="18">
        <v>4.1401833936776e-11</v>
      </c>
      <c r="Q170" s="18">
        <v>4.6322818243695e-11</v>
      </c>
      <c r="R170" s="18">
        <v>6.7069092768456e-11</v>
      </c>
      <c r="S170" s="18">
        <v>4.8297798617727e-11</v>
      </c>
      <c r="T170" s="18">
        <v>5.6059294767668e-11</v>
      </c>
      <c r="U170" s="18">
        <v>5.3510798279636e-11</v>
      </c>
      <c r="V170" s="18">
        <v>4.2930222008335e-11</v>
      </c>
      <c r="W170" s="18">
        <v>4.6993976838532e-11</v>
      </c>
      <c r="X170" s="18">
        <v>5.4275032960827e-11</v>
      </c>
      <c r="Y170" s="18">
        <v>4.1256207657456e-11</v>
      </c>
      <c r="Z170" s="18">
        <v>4.4548000127294e-11</v>
      </c>
      <c r="AA170" s="18">
        <v>4.2811844366009e-11</v>
      </c>
      <c r="AB170" s="17">
        <v>0.99981077144486</v>
      </c>
      <c r="AC170" s="17">
        <v>0.50279755965009</v>
      </c>
      <c r="AD170" s="17">
        <v>0.049157829905786</v>
      </c>
      <c r="AE170" s="18">
        <v>2.5532735041325e-11</v>
      </c>
      <c r="AF170" s="18">
        <v>2.3583025136542e-12</v>
      </c>
      <c r="AG170" s="18">
        <v>-4.7240184469357e-12</v>
      </c>
      <c r="AH170" s="18">
        <v>5.0874814731586e-12</v>
      </c>
      <c r="AI170" s="18">
        <v>-1.0103275202998e-10</v>
      </c>
      <c r="AJ170" s="18">
        <v>-6.8773257003356e-11</v>
      </c>
      <c r="AK170" s="18">
        <v>-1.0956079321693e-11</v>
      </c>
      <c r="AL170" s="18">
        <v>-4.6343132608271e-11</v>
      </c>
      <c r="AM170" s="18">
        <v>-2.5976921942344e-11</v>
      </c>
      <c r="AN170" s="18">
        <v>-2.9446788350991e-11</v>
      </c>
      <c r="AO170" s="18">
        <v>-4.0953444980407e-11</v>
      </c>
      <c r="AP170" s="18">
        <v>1.4446912185277e-11</v>
      </c>
      <c r="AQ170" s="18">
        <v>-3.1077367860832e-11</v>
      </c>
      <c r="AR170" s="18">
        <v>-4.6861251776386e-11</v>
      </c>
      <c r="AS170" s="18">
        <v>-6.272117257583e-11</v>
      </c>
      <c r="AT170" s="18">
        <v>-4.100237848809e-11</v>
      </c>
      <c r="AU170" s="18">
        <v>-4.8603596279928e-11</v>
      </c>
      <c r="AV170" s="18">
        <v>-3.3762675549774e-11</v>
      </c>
      <c r="AW170" s="18">
        <v>-9.6906378670851e-12</v>
      </c>
      <c r="AX170" s="18">
        <v>-1.6477534753813e-11</v>
      </c>
      <c r="AY170" s="18">
        <v>-6.0698890209651e-12</v>
      </c>
      <c r="AZ170" s="18">
        <v>1.1902668129437e-11</v>
      </c>
      <c r="BA170" s="18">
        <v>1.0991146160244e-11</v>
      </c>
      <c r="BB170" s="18">
        <v>8.1378349114816e-13</v>
      </c>
      <c r="BC170" s="17">
        <v>11127346.812999</v>
      </c>
      <c r="BD170" s="17">
        <v>5930708.6916723</v>
      </c>
      <c r="BE170" s="17">
        <v>0.0063763249710347</v>
      </c>
      <c r="BF170" s="17">
        <v>0.0054210443031535</v>
      </c>
      <c r="BG170" s="17">
        <v>0.054477758838929</v>
      </c>
      <c r="BH170" s="17">
        <v>-0.013693768738394</v>
      </c>
      <c r="BI170" s="17">
        <v>-0.020280495962104</v>
      </c>
      <c r="BJ170" s="17">
        <v>99.733654960355</v>
      </c>
      <c r="BK170" s="17">
        <v>112.63615912826</v>
      </c>
      <c r="BL170" s="19"/>
    </row>
    <row r="171" spans="1:64">
      <c r="A171" s="17">
        <v>46700832.635427</v>
      </c>
      <c r="B171" s="17">
        <v>0.048800327892639</v>
      </c>
      <c r="C171" s="18">
        <f t="shared" si="5"/>
        <v>1.01485624098347e-9</v>
      </c>
      <c r="D171" s="18">
        <v>4.9292649853295e-11</v>
      </c>
      <c r="E171" s="18">
        <v>4.6606923457162e-11</v>
      </c>
      <c r="F171" s="18">
        <v>5.96439183846e-11</v>
      </c>
      <c r="G171" s="18">
        <v>5.3897790736623e-11</v>
      </c>
      <c r="H171" s="18">
        <v>7.4477118822914e-11</v>
      </c>
      <c r="I171" s="18">
        <v>6.7908657541128e-11</v>
      </c>
      <c r="J171" s="18">
        <v>3.636767545826e-11</v>
      </c>
      <c r="K171" s="18">
        <v>5.1290831639071e-11</v>
      </c>
      <c r="L171" s="18">
        <v>5.3476004287513e-11</v>
      </c>
      <c r="M171" s="18">
        <v>4.9288745848906e-11</v>
      </c>
      <c r="N171" s="18">
        <v>5.1774563836903e-11</v>
      </c>
      <c r="O171" s="18">
        <v>6.4728098687202e-11</v>
      </c>
      <c r="P171" s="18">
        <v>4.1387093226166e-11</v>
      </c>
      <c r="Q171" s="18">
        <v>4.6311155352101e-11</v>
      </c>
      <c r="R171" s="18">
        <v>6.7045772169854e-11</v>
      </c>
      <c r="S171" s="18">
        <v>4.8289792201241e-11</v>
      </c>
      <c r="T171" s="18">
        <v>5.6032170595921e-11</v>
      </c>
      <c r="U171" s="18">
        <v>5.3484992665141e-11</v>
      </c>
      <c r="V171" s="18">
        <v>4.2909778542234e-11</v>
      </c>
      <c r="W171" s="18">
        <v>4.6966492597324e-11</v>
      </c>
      <c r="X171" s="18">
        <v>5.4258121346883e-11</v>
      </c>
      <c r="Y171" s="18">
        <v>4.124451982311e-11</v>
      </c>
      <c r="Z171" s="18">
        <v>4.4534855098703e-11</v>
      </c>
      <c r="AA171" s="18">
        <v>4.2795580297241e-11</v>
      </c>
      <c r="AB171" s="17">
        <v>0.99992608121085</v>
      </c>
      <c r="AC171" s="17">
        <v>0.5026514101208</v>
      </c>
      <c r="AD171" s="17">
        <v>0.04932361747679</v>
      </c>
      <c r="AE171" s="18">
        <v>2.5524844120693e-11</v>
      </c>
      <c r="AF171" s="18">
        <v>2.3665249036632e-12</v>
      </c>
      <c r="AG171" s="18">
        <v>-4.7195623097506e-12</v>
      </c>
      <c r="AH171" s="18">
        <v>5.1208673795538e-12</v>
      </c>
      <c r="AI171" s="18">
        <v>-1.01080060409e-10</v>
      </c>
      <c r="AJ171" s="18">
        <v>-6.8811334936961e-11</v>
      </c>
      <c r="AK171" s="18">
        <v>-1.0976318160453e-11</v>
      </c>
      <c r="AL171" s="18">
        <v>-4.6394303942103e-11</v>
      </c>
      <c r="AM171" s="18">
        <v>-2.6024467129475e-11</v>
      </c>
      <c r="AN171" s="18">
        <v>-2.9455587989333e-11</v>
      </c>
      <c r="AO171" s="18">
        <v>-4.1008630776511e-11</v>
      </c>
      <c r="AP171" s="18">
        <v>1.442335181612e-11</v>
      </c>
      <c r="AQ171" s="18">
        <v>-3.1110894859202e-11</v>
      </c>
      <c r="AR171" s="18">
        <v>-4.6903815650809e-11</v>
      </c>
      <c r="AS171" s="18">
        <v>-6.2799243705746e-11</v>
      </c>
      <c r="AT171" s="18">
        <v>-4.1027599647816e-11</v>
      </c>
      <c r="AU171" s="18">
        <v>-4.8606818795482e-11</v>
      </c>
      <c r="AV171" s="18">
        <v>-3.3759723348797e-11</v>
      </c>
      <c r="AW171" s="18">
        <v>-9.6919057896501e-12</v>
      </c>
      <c r="AX171" s="18">
        <v>-1.6487437271096e-11</v>
      </c>
      <c r="AY171" s="18">
        <v>-6.0493445803942e-12</v>
      </c>
      <c r="AZ171" s="18">
        <v>1.1886619833167e-11</v>
      </c>
      <c r="BA171" s="18">
        <v>1.0981985946876e-11</v>
      </c>
      <c r="BB171" s="18">
        <v>8.0664075426053e-13</v>
      </c>
      <c r="BC171" s="17">
        <v>11119045.196449</v>
      </c>
      <c r="BD171" s="17">
        <v>5934489.9280408</v>
      </c>
      <c r="BE171" s="17">
        <v>0.0063947500322137</v>
      </c>
      <c r="BF171" s="17">
        <v>0.0054352899961827</v>
      </c>
      <c r="BG171" s="17">
        <v>0.054648081174911</v>
      </c>
      <c r="BH171" s="17">
        <v>-0.016625739490118</v>
      </c>
      <c r="BI171" s="17">
        <v>-0.023296492513419</v>
      </c>
      <c r="BJ171" s="17">
        <v>99.734616479972</v>
      </c>
      <c r="BK171" s="17">
        <v>112.66253861075</v>
      </c>
      <c r="BL171" s="19"/>
    </row>
    <row r="172" spans="1:64">
      <c r="A172" s="17">
        <v>46882653.549821</v>
      </c>
      <c r="B172" s="17">
        <v>0.048984923204661</v>
      </c>
      <c r="C172" s="18">
        <f t="shared" si="5"/>
        <v>1.01525895762459e-9</v>
      </c>
      <c r="D172" s="18">
        <v>4.9266339615649e-11</v>
      </c>
      <c r="E172" s="18">
        <v>4.6589203786479e-11</v>
      </c>
      <c r="F172" s="18">
        <v>5.9607820931785e-11</v>
      </c>
      <c r="G172" s="18">
        <v>5.3879695501033e-11</v>
      </c>
      <c r="H172" s="18">
        <v>7.4448676605341e-11</v>
      </c>
      <c r="I172" s="18">
        <v>6.7886932837434e-11</v>
      </c>
      <c r="J172" s="18">
        <v>3.6340499865341e-11</v>
      </c>
      <c r="K172" s="18">
        <v>5.1276009968049e-11</v>
      </c>
      <c r="L172" s="18">
        <v>5.3433521110602e-11</v>
      </c>
      <c r="M172" s="18">
        <v>4.926451111991e-11</v>
      </c>
      <c r="N172" s="18">
        <v>5.1754510111267e-11</v>
      </c>
      <c r="O172" s="18">
        <v>6.4706508515486e-11</v>
      </c>
      <c r="P172" s="18">
        <v>4.1364435452241e-11</v>
      </c>
      <c r="Q172" s="18">
        <v>4.6294428747192e-11</v>
      </c>
      <c r="R172" s="18">
        <v>6.7018270577308e-11</v>
      </c>
      <c r="S172" s="18">
        <v>4.8273386206602e-11</v>
      </c>
      <c r="T172" s="18">
        <v>5.6002311358096e-11</v>
      </c>
      <c r="U172" s="18">
        <v>5.3453585217785e-11</v>
      </c>
      <c r="V172" s="18">
        <v>4.2882581951358e-11</v>
      </c>
      <c r="W172" s="18">
        <v>4.6933527703815e-11</v>
      </c>
      <c r="X172" s="18">
        <v>5.4233744367448e-11</v>
      </c>
      <c r="Y172" s="18">
        <v>4.1223321559994e-11</v>
      </c>
      <c r="Z172" s="18">
        <v>4.4518358488433e-11</v>
      </c>
      <c r="AA172" s="18">
        <v>4.2772921527577e-11</v>
      </c>
      <c r="AB172" s="17">
        <v>0.99997104807549</v>
      </c>
      <c r="AC172" s="17">
        <v>0.50235466591062</v>
      </c>
      <c r="AD172" s="17">
        <v>0.049508417092805</v>
      </c>
      <c r="AE172" s="18">
        <v>2.5535919002704e-11</v>
      </c>
      <c r="AF172" s="18">
        <v>2.3714473599235e-12</v>
      </c>
      <c r="AG172" s="18">
        <v>-4.7158553488061e-12</v>
      </c>
      <c r="AH172" s="18">
        <v>5.1455363590632e-12</v>
      </c>
      <c r="AI172" s="18">
        <v>-1.0121258779116e-10</v>
      </c>
      <c r="AJ172" s="18">
        <v>-6.8911436355861e-11</v>
      </c>
      <c r="AK172" s="18">
        <v>-1.1002539640674e-11</v>
      </c>
      <c r="AL172" s="18">
        <v>-4.6457624404285e-11</v>
      </c>
      <c r="AM172" s="18">
        <v>-2.6091101313699e-11</v>
      </c>
      <c r="AN172" s="18">
        <v>-2.9489786663093e-11</v>
      </c>
      <c r="AO172" s="18">
        <v>-4.1077492623582e-11</v>
      </c>
      <c r="AP172" s="18">
        <v>1.4412460485949e-11</v>
      </c>
      <c r="AQ172" s="18">
        <v>-3.1155992843232e-11</v>
      </c>
      <c r="AR172" s="18">
        <v>-4.6977214406158e-11</v>
      </c>
      <c r="AS172" s="18">
        <v>-6.2923449853434e-11</v>
      </c>
      <c r="AT172" s="18">
        <v>-4.1083451466868e-11</v>
      </c>
      <c r="AU172" s="18">
        <v>-4.8650205075322e-11</v>
      </c>
      <c r="AV172" s="18">
        <v>-3.3779252662705e-11</v>
      </c>
      <c r="AW172" s="18">
        <v>-9.6990100019827e-12</v>
      </c>
      <c r="AX172" s="18">
        <v>-1.6498943535257e-11</v>
      </c>
      <c r="AY172" s="18">
        <v>-6.0373457210724e-12</v>
      </c>
      <c r="AZ172" s="18">
        <v>1.1876991378649e-11</v>
      </c>
      <c r="BA172" s="18">
        <v>1.099282022208e-11</v>
      </c>
      <c r="BB172" s="18">
        <v>7.9841654838762e-13</v>
      </c>
      <c r="BC172" s="17">
        <v>11109827.164236</v>
      </c>
      <c r="BD172" s="17">
        <v>5938715.2252966</v>
      </c>
      <c r="BE172" s="17">
        <v>0.0064152472563066</v>
      </c>
      <c r="BF172" s="17">
        <v>0.0054511382636097</v>
      </c>
      <c r="BG172" s="17">
        <v>0.054837851679463</v>
      </c>
      <c r="BH172" s="17">
        <v>-0.014143520029903</v>
      </c>
      <c r="BI172" s="17">
        <v>-0.020910597426556</v>
      </c>
      <c r="BJ172" s="17">
        <v>99.731286200264</v>
      </c>
      <c r="BK172" s="17">
        <v>112.68230797338</v>
      </c>
      <c r="BL172" s="19"/>
    </row>
    <row r="173" spans="1:64">
      <c r="A173" s="17">
        <v>47234460.22447</v>
      </c>
      <c r="B173" s="17">
        <v>0.049342251081167</v>
      </c>
      <c r="C173" s="18">
        <f t="shared" si="5"/>
        <v>1.01569385192167e-9</v>
      </c>
      <c r="D173" s="18">
        <v>4.9197754755924e-11</v>
      </c>
      <c r="E173" s="18">
        <v>4.6549049811609e-11</v>
      </c>
      <c r="F173" s="18">
        <v>5.9514313178766e-11</v>
      </c>
      <c r="G173" s="18">
        <v>5.382992554619e-11</v>
      </c>
      <c r="H173" s="18">
        <v>7.4394624965159e-11</v>
      </c>
      <c r="I173" s="18">
        <v>6.7834761097764e-11</v>
      </c>
      <c r="J173" s="18">
        <v>3.6270058500084e-11</v>
      </c>
      <c r="K173" s="18">
        <v>5.1251895105896e-11</v>
      </c>
      <c r="L173" s="18">
        <v>5.3326486809599e-11</v>
      </c>
      <c r="M173" s="18">
        <v>4.9214958507928e-11</v>
      </c>
      <c r="N173" s="18">
        <v>5.1712109841658e-11</v>
      </c>
      <c r="O173" s="18">
        <v>6.466392426463e-11</v>
      </c>
      <c r="P173" s="18">
        <v>4.1315446132463e-11</v>
      </c>
      <c r="Q173" s="18">
        <v>4.6254595665983e-11</v>
      </c>
      <c r="R173" s="18">
        <v>6.6949206067146e-11</v>
      </c>
      <c r="S173" s="18">
        <v>4.8236526504436e-11</v>
      </c>
      <c r="T173" s="18">
        <v>5.5921239892457e-11</v>
      </c>
      <c r="U173" s="18">
        <v>5.3379998504768e-11</v>
      </c>
      <c r="V173" s="18">
        <v>4.2815984089957e-11</v>
      </c>
      <c r="W173" s="18">
        <v>4.6856792799354e-11</v>
      </c>
      <c r="X173" s="18">
        <v>5.4181314014484e-11</v>
      </c>
      <c r="Y173" s="18">
        <v>4.117916073295e-11</v>
      </c>
      <c r="Z173" s="18">
        <v>4.4476953523388e-11</v>
      </c>
      <c r="AA173" s="18">
        <v>4.2721448074833e-11</v>
      </c>
      <c r="AB173" s="17">
        <v>0.99977478771175</v>
      </c>
      <c r="AC173" s="17">
        <v>0.50173703629174</v>
      </c>
      <c r="AD173" s="17">
        <v>0.049866185839399</v>
      </c>
      <c r="AE173" s="18">
        <v>2.5545740811884e-11</v>
      </c>
      <c r="AF173" s="18">
        <v>2.3895023185305e-12</v>
      </c>
      <c r="AG173" s="18">
        <v>-4.7063541218346e-12</v>
      </c>
      <c r="AH173" s="18">
        <v>5.2014577769857e-12</v>
      </c>
      <c r="AI173" s="18">
        <v>-1.0146543192488e-10</v>
      </c>
      <c r="AJ173" s="18">
        <v>-6.9117494944048e-11</v>
      </c>
      <c r="AK173" s="18">
        <v>-1.106326542884e-11</v>
      </c>
      <c r="AL173" s="18">
        <v>-4.6613039601941e-11</v>
      </c>
      <c r="AM173" s="18">
        <v>-2.6258014720099e-11</v>
      </c>
      <c r="AN173" s="18">
        <v>-2.9554387769313e-11</v>
      </c>
      <c r="AO173" s="18">
        <v>-4.1260987871626e-11</v>
      </c>
      <c r="AP173" s="18">
        <v>1.4367575117223e-11</v>
      </c>
      <c r="AQ173" s="18">
        <v>-3.1270918934415e-11</v>
      </c>
      <c r="AR173" s="18">
        <v>-4.7128021810738e-11</v>
      </c>
      <c r="AS173" s="18">
        <v>-6.3194773732652e-11</v>
      </c>
      <c r="AT173" s="18">
        <v>-4.1202916634795e-11</v>
      </c>
      <c r="AU173" s="18">
        <v>-4.8750502969686e-11</v>
      </c>
      <c r="AV173" s="18">
        <v>-3.3810641162486e-11</v>
      </c>
      <c r="AW173" s="18">
        <v>-9.7276335569986e-12</v>
      </c>
      <c r="AX173" s="18">
        <v>-1.6525767376396e-11</v>
      </c>
      <c r="AY173" s="18">
        <v>-6.0010432381824e-12</v>
      </c>
      <c r="AZ173" s="18">
        <v>1.1848623871772e-11</v>
      </c>
      <c r="BA173" s="18">
        <v>1.0980429718565e-11</v>
      </c>
      <c r="BB173" s="18">
        <v>7.8078829535194e-13</v>
      </c>
      <c r="BC173" s="17">
        <v>11092079.249778</v>
      </c>
      <c r="BD173" s="17">
        <v>5946846.0903665</v>
      </c>
      <c r="BE173" s="17">
        <v>0.0064547402095758</v>
      </c>
      <c r="BF173" s="17">
        <v>0.0054816635612271</v>
      </c>
      <c r="BG173" s="17">
        <v>0.055205012064536</v>
      </c>
      <c r="BH173" s="17">
        <v>-0.019328814179195</v>
      </c>
      <c r="BI173" s="17">
        <v>-0.02603832018488</v>
      </c>
      <c r="BJ173" s="17">
        <v>99.73055018656</v>
      </c>
      <c r="BK173" s="17">
        <v>112.73479516126</v>
      </c>
      <c r="BL173" s="19"/>
    </row>
    <row r="174" spans="1:64">
      <c r="A174" s="17">
        <v>47489525.67156</v>
      </c>
      <c r="B174" s="17">
        <v>0.04960147966731</v>
      </c>
      <c r="C174" s="18">
        <f t="shared" si="5"/>
        <v>1.01632184641432e-9</v>
      </c>
      <c r="D174" s="18">
        <v>4.9156918006865e-11</v>
      </c>
      <c r="E174" s="18">
        <v>4.6527598971133e-11</v>
      </c>
      <c r="F174" s="18">
        <v>5.9457923467881e-11</v>
      </c>
      <c r="G174" s="18">
        <v>5.3807846748185e-11</v>
      </c>
      <c r="H174" s="18">
        <v>7.4355282294899e-11</v>
      </c>
      <c r="I174" s="18">
        <v>6.7804870850656e-11</v>
      </c>
      <c r="J174" s="18">
        <v>3.6227710202802e-11</v>
      </c>
      <c r="K174" s="18">
        <v>5.123254329645e-11</v>
      </c>
      <c r="L174" s="18">
        <v>5.3265105767158e-11</v>
      </c>
      <c r="M174" s="18">
        <v>4.9185311944538e-11</v>
      </c>
      <c r="N174" s="18">
        <v>5.1688448968271e-11</v>
      </c>
      <c r="O174" s="18">
        <v>6.4634732447328e-11</v>
      </c>
      <c r="P174" s="18">
        <v>4.1284768484867e-11</v>
      </c>
      <c r="Q174" s="18">
        <v>4.6232697254852e-11</v>
      </c>
      <c r="R174" s="18">
        <v>6.6909210577743e-11</v>
      </c>
      <c r="S174" s="18">
        <v>4.8216991298119e-11</v>
      </c>
      <c r="T174" s="18">
        <v>5.5879249414517e-11</v>
      </c>
      <c r="U174" s="18">
        <v>5.3332958304339e-11</v>
      </c>
      <c r="V174" s="18">
        <v>4.2779772800257e-11</v>
      </c>
      <c r="W174" s="18">
        <v>4.6807625344644e-11</v>
      </c>
      <c r="X174" s="18">
        <v>5.4146882471819e-11</v>
      </c>
      <c r="Y174" s="18">
        <v>4.1152690966402e-11</v>
      </c>
      <c r="Z174" s="18">
        <v>4.4453383637274e-11</v>
      </c>
      <c r="AA174" s="18">
        <v>4.2689878039302e-11</v>
      </c>
      <c r="AB174" s="17">
        <v>0.9999114578647</v>
      </c>
      <c r="AC174" s="17">
        <v>0.501366355598</v>
      </c>
      <c r="AD174" s="17">
        <v>0.050125712791521</v>
      </c>
      <c r="AE174" s="18">
        <v>2.55604217466e-11</v>
      </c>
      <c r="AF174" s="18">
        <v>2.4057145266995e-12</v>
      </c>
      <c r="AG174" s="18">
        <v>-4.7018647202393e-12</v>
      </c>
      <c r="AH174" s="18">
        <v>5.2511487956743e-12</v>
      </c>
      <c r="AI174" s="18">
        <v>-1.0160039684545e-10</v>
      </c>
      <c r="AJ174" s="18">
        <v>-6.9243908827984e-11</v>
      </c>
      <c r="AK174" s="18">
        <v>-1.1098638972776e-11</v>
      </c>
      <c r="AL174" s="18">
        <v>-4.6712504136558e-11</v>
      </c>
      <c r="AM174" s="18">
        <v>-2.6347218379785e-11</v>
      </c>
      <c r="AN174" s="18">
        <v>-2.9590861320584e-11</v>
      </c>
      <c r="AO174" s="18">
        <v>-4.1352235795427e-11</v>
      </c>
      <c r="AP174" s="18">
        <v>1.4338771879148e-11</v>
      </c>
      <c r="AQ174" s="18">
        <v>-3.133254522021e-11</v>
      </c>
      <c r="AR174" s="18">
        <v>-4.7231467199522e-11</v>
      </c>
      <c r="AS174" s="18">
        <v>-6.3366752715303e-11</v>
      </c>
      <c r="AT174" s="18">
        <v>-4.1259829720266e-11</v>
      </c>
      <c r="AU174" s="18">
        <v>-4.8776458885838e-11</v>
      </c>
      <c r="AV174" s="18">
        <v>-3.3827008027945e-11</v>
      </c>
      <c r="AW174" s="18">
        <v>-9.7317322685295e-12</v>
      </c>
      <c r="AX174" s="18">
        <v>-1.6542026214437e-11</v>
      </c>
      <c r="AY174" s="18">
        <v>-5.9713211635355e-12</v>
      </c>
      <c r="AZ174" s="18">
        <v>1.1828879452721e-11</v>
      </c>
      <c r="BA174" s="18">
        <v>1.098623897369e-11</v>
      </c>
      <c r="BB174" s="18">
        <v>7.6290825936395e-13</v>
      </c>
      <c r="BC174" s="17">
        <v>11079293.956601</v>
      </c>
      <c r="BD174" s="17">
        <v>5952751.2897179</v>
      </c>
      <c r="BE174" s="17">
        <v>0.0064832586082287</v>
      </c>
      <c r="BF174" s="17">
        <v>0.0055037008592963</v>
      </c>
      <c r="BG174" s="17">
        <v>0.055471150990589</v>
      </c>
      <c r="BH174" s="17">
        <v>-0.016056961899897</v>
      </c>
      <c r="BI174" s="17">
        <v>-0.023141902318527</v>
      </c>
      <c r="BJ174" s="17">
        <v>99.727366024629</v>
      </c>
      <c r="BK174" s="17">
        <v>112.76355784895</v>
      </c>
      <c r="BL174" s="19"/>
    </row>
    <row r="175" spans="1:64">
      <c r="A175" s="17">
        <v>47746792.433954</v>
      </c>
      <c r="B175" s="17">
        <v>0.049863056899255</v>
      </c>
      <c r="C175" s="18">
        <f t="shared" si="5"/>
        <v>1.01675486374875e-9</v>
      </c>
      <c r="D175" s="18">
        <v>4.911031593318e-11</v>
      </c>
      <c r="E175" s="18">
        <v>4.6494708509047e-11</v>
      </c>
      <c r="F175" s="18">
        <v>5.9400773446563e-11</v>
      </c>
      <c r="G175" s="18">
        <v>5.3772614266398e-11</v>
      </c>
      <c r="H175" s="18">
        <v>7.4296138594806e-11</v>
      </c>
      <c r="I175" s="18">
        <v>6.7755438215639e-11</v>
      </c>
      <c r="J175" s="18">
        <v>3.6182905850809e-11</v>
      </c>
      <c r="K175" s="18">
        <v>5.1206032019546e-11</v>
      </c>
      <c r="L175" s="18">
        <v>5.3191600440797e-11</v>
      </c>
      <c r="M175" s="18">
        <v>4.9134464008178e-11</v>
      </c>
      <c r="N175" s="18">
        <v>5.1643172930197e-11</v>
      </c>
      <c r="O175" s="18">
        <v>6.4587881229207e-11</v>
      </c>
      <c r="P175" s="18">
        <v>4.1243087396982e-11</v>
      </c>
      <c r="Q175" s="18">
        <v>4.6195936529051e-11</v>
      </c>
      <c r="R175" s="18">
        <v>6.6861137398326e-11</v>
      </c>
      <c r="S175" s="18">
        <v>4.8180237472979e-11</v>
      </c>
      <c r="T175" s="18">
        <v>5.5828063598902e-11</v>
      </c>
      <c r="U175" s="18">
        <v>5.327792008761e-11</v>
      </c>
      <c r="V175" s="18">
        <v>4.272889790469e-11</v>
      </c>
      <c r="W175" s="18">
        <v>4.6754450077162e-11</v>
      </c>
      <c r="X175" s="18">
        <v>5.4102109545391e-11</v>
      </c>
      <c r="Y175" s="18">
        <v>4.1111315954837e-11</v>
      </c>
      <c r="Z175" s="18">
        <v>4.4419904883572e-11</v>
      </c>
      <c r="AA175" s="18">
        <v>4.2647774661897e-11</v>
      </c>
      <c r="AB175" s="17">
        <v>0.99996528623519</v>
      </c>
      <c r="AC175" s="17">
        <v>0.50075003585045</v>
      </c>
      <c r="AD175" s="17">
        <v>0.050387606280535</v>
      </c>
      <c r="AE175" s="18">
        <v>2.5600796762226e-11</v>
      </c>
      <c r="AF175" s="18">
        <v>2.4133767045345e-12</v>
      </c>
      <c r="AG175" s="18">
        <v>-4.6997314124496e-12</v>
      </c>
      <c r="AH175" s="18">
        <v>5.272734858525e-12</v>
      </c>
      <c r="AI175" s="18">
        <v>-1.0194855350032e-10</v>
      </c>
      <c r="AJ175" s="18">
        <v>-6.9519861312238e-11</v>
      </c>
      <c r="AK175" s="18">
        <v>-1.1142209525659e-11</v>
      </c>
      <c r="AL175" s="18">
        <v>-4.6833651027439e-11</v>
      </c>
      <c r="AM175" s="18">
        <v>-2.648212464158e-11</v>
      </c>
      <c r="AN175" s="18">
        <v>-2.9691792848618e-11</v>
      </c>
      <c r="AO175" s="18">
        <v>-4.1518853826712e-11</v>
      </c>
      <c r="AP175" s="18">
        <v>1.4321218766427e-11</v>
      </c>
      <c r="AQ175" s="18">
        <v>-3.1426257214504e-11</v>
      </c>
      <c r="AR175" s="18">
        <v>-4.740124019496e-11</v>
      </c>
      <c r="AS175" s="18">
        <v>-6.3604794773024e-11</v>
      </c>
      <c r="AT175" s="18">
        <v>-4.138122957412e-11</v>
      </c>
      <c r="AU175" s="18">
        <v>-4.8894475579111e-11</v>
      </c>
      <c r="AV175" s="18">
        <v>-3.3892855219708e-11</v>
      </c>
      <c r="AW175" s="18">
        <v>-9.7535858833089e-12</v>
      </c>
      <c r="AX175" s="18">
        <v>-1.6560501799903e-11</v>
      </c>
      <c r="AY175" s="18">
        <v>-5.9734779517364e-12</v>
      </c>
      <c r="AZ175" s="18">
        <v>1.1828127734758e-11</v>
      </c>
      <c r="BA175" s="18">
        <v>1.1002992035993e-11</v>
      </c>
      <c r="BB175" s="18">
        <v>7.4585879791305e-13</v>
      </c>
      <c r="BC175" s="17">
        <v>11066463.575459</v>
      </c>
      <c r="BD175" s="17">
        <v>5958680.5088986</v>
      </c>
      <c r="BE175" s="17">
        <v>0.0065119096173253</v>
      </c>
      <c r="BF175" s="17">
        <v>0.0055258412928231</v>
      </c>
      <c r="BG175" s="17">
        <v>0.055739549601333</v>
      </c>
      <c r="BH175" s="17">
        <v>-0.017254207508732</v>
      </c>
      <c r="BI175" s="17">
        <v>-0.024059775992068</v>
      </c>
      <c r="BJ175" s="17">
        <v>99.725925651189</v>
      </c>
      <c r="BK175" s="17">
        <v>112.79826979422</v>
      </c>
      <c r="BL175" s="19"/>
    </row>
    <row r="176" spans="1:64">
      <c r="A176" s="17">
        <v>48041909.262495</v>
      </c>
      <c r="B176" s="17">
        <v>0.050163311850066</v>
      </c>
      <c r="C176" s="18">
        <f t="shared" si="5"/>
        <v>1.01741046857747e-9</v>
      </c>
      <c r="D176" s="18">
        <v>4.9060914009389e-11</v>
      </c>
      <c r="E176" s="18">
        <v>4.6473440131893e-11</v>
      </c>
      <c r="F176" s="18">
        <v>5.9326454230509e-11</v>
      </c>
      <c r="G176" s="18">
        <v>5.3743947624051e-11</v>
      </c>
      <c r="H176" s="18">
        <v>7.4268509593504e-11</v>
      </c>
      <c r="I176" s="18">
        <v>6.7731925483552e-11</v>
      </c>
      <c r="J176" s="18">
        <v>3.6127661600603e-11</v>
      </c>
      <c r="K176" s="18">
        <v>5.1195042799731e-11</v>
      </c>
      <c r="L176" s="18">
        <v>5.3117275054052e-11</v>
      </c>
      <c r="M176" s="18">
        <v>4.9114369728471e-11</v>
      </c>
      <c r="N176" s="18">
        <v>5.1625399912348e-11</v>
      </c>
      <c r="O176" s="18">
        <v>6.4569060380002e-11</v>
      </c>
      <c r="P176" s="18">
        <v>4.1209562207182e-11</v>
      </c>
      <c r="Q176" s="18">
        <v>4.6177728709341e-11</v>
      </c>
      <c r="R176" s="18">
        <v>6.6811470924477e-11</v>
      </c>
      <c r="S176" s="18">
        <v>4.816571441835e-11</v>
      </c>
      <c r="T176" s="18">
        <v>5.5769554122732e-11</v>
      </c>
      <c r="U176" s="18">
        <v>5.3225431207527e-11</v>
      </c>
      <c r="V176" s="18">
        <v>4.2690105340135e-11</v>
      </c>
      <c r="W176" s="18">
        <v>4.6698166729645e-11</v>
      </c>
      <c r="X176" s="18">
        <v>5.4069828464368e-11</v>
      </c>
      <c r="Y176" s="18">
        <v>4.1087698667148e-11</v>
      </c>
      <c r="Z176" s="18">
        <v>4.4395194344064e-11</v>
      </c>
      <c r="AA176" s="18">
        <v>4.2613659651257e-11</v>
      </c>
      <c r="AB176" s="17">
        <v>0.99973049804397</v>
      </c>
      <c r="AC176" s="17">
        <v>0.50046562559411</v>
      </c>
      <c r="AD176" s="17">
        <v>0.050688222343663</v>
      </c>
      <c r="AE176" s="18">
        <v>2.5574213569544e-11</v>
      </c>
      <c r="AF176" s="18">
        <v>2.4339256125695e-12</v>
      </c>
      <c r="AG176" s="18">
        <v>-4.6990740321017e-12</v>
      </c>
      <c r="AH176" s="18">
        <v>5.3390510756431e-12</v>
      </c>
      <c r="AI176" s="18">
        <v>-1.01989760152e-10</v>
      </c>
      <c r="AJ176" s="18">
        <v>-6.9549871803645e-11</v>
      </c>
      <c r="AK176" s="18">
        <v>-1.1188524209965e-11</v>
      </c>
      <c r="AL176" s="18">
        <v>-4.6948488406656e-11</v>
      </c>
      <c r="AM176" s="18">
        <v>-2.6581429102221e-11</v>
      </c>
      <c r="AN176" s="18">
        <v>-2.9695929587612e-11</v>
      </c>
      <c r="AO176" s="18">
        <v>-4.1614260928129e-11</v>
      </c>
      <c r="AP176" s="18">
        <v>1.4273383799616e-11</v>
      </c>
      <c r="AQ176" s="18">
        <v>-3.1502369377678e-11</v>
      </c>
      <c r="AR176" s="18">
        <v>-4.7465147332944e-11</v>
      </c>
      <c r="AS176" s="18">
        <v>-6.3776943671151e-11</v>
      </c>
      <c r="AT176" s="18">
        <v>-4.1423907231997e-11</v>
      </c>
      <c r="AU176" s="18">
        <v>-4.8911915639752e-11</v>
      </c>
      <c r="AV176" s="18">
        <v>-3.3880470821744e-11</v>
      </c>
      <c r="AW176" s="18">
        <v>-9.7643081251674e-12</v>
      </c>
      <c r="AX176" s="18">
        <v>-1.6584400232003e-11</v>
      </c>
      <c r="AY176" s="18">
        <v>-5.918149447898e-12</v>
      </c>
      <c r="AZ176" s="18">
        <v>1.1790682989308e-11</v>
      </c>
      <c r="BA176" s="18">
        <v>1.097560750096e-11</v>
      </c>
      <c r="BB176" s="18">
        <v>7.3826064964771e-13</v>
      </c>
      <c r="BC176" s="17">
        <v>11051827.771016</v>
      </c>
      <c r="BD176" s="17">
        <v>5965497.9488226</v>
      </c>
      <c r="BE176" s="17">
        <v>0.006544621752857</v>
      </c>
      <c r="BF176" s="17">
        <v>0.0055511122945871</v>
      </c>
      <c r="BG176" s="17">
        <v>0.056047432497079</v>
      </c>
      <c r="BH176" s="17">
        <v>-0.017782247990428</v>
      </c>
      <c r="BI176" s="17">
        <v>-0.024752926701957</v>
      </c>
      <c r="BJ176" s="17">
        <v>99.723014937511</v>
      </c>
      <c r="BK176" s="17">
        <v>112.83577726127</v>
      </c>
      <c r="BL176" s="19"/>
    </row>
    <row r="177" spans="1:64">
      <c r="A177" s="17">
        <v>48271128.165411</v>
      </c>
      <c r="B177" s="17">
        <v>0.050396656958805</v>
      </c>
      <c r="C177" s="18">
        <f t="shared" si="5"/>
        <v>1.01800115858906e-9</v>
      </c>
      <c r="D177" s="18">
        <v>4.9023860373347e-11</v>
      </c>
      <c r="E177" s="18">
        <v>4.6450111540533e-11</v>
      </c>
      <c r="F177" s="18">
        <v>5.9279150797561e-11</v>
      </c>
      <c r="G177" s="18">
        <v>5.3721220898829e-11</v>
      </c>
      <c r="H177" s="18">
        <v>7.4233711529987e-11</v>
      </c>
      <c r="I177" s="18">
        <v>6.7699102774961e-11</v>
      </c>
      <c r="J177" s="18">
        <v>3.6089849242487e-11</v>
      </c>
      <c r="K177" s="18">
        <v>5.117537283479e-11</v>
      </c>
      <c r="L177" s="18">
        <v>5.3056617848632e-11</v>
      </c>
      <c r="M177" s="18">
        <v>4.9077990246181e-11</v>
      </c>
      <c r="N177" s="18">
        <v>5.1600046432888e-11</v>
      </c>
      <c r="O177" s="18">
        <v>6.4538799466349e-11</v>
      </c>
      <c r="P177" s="18">
        <v>4.118007378838e-11</v>
      </c>
      <c r="Q177" s="18">
        <v>4.6154592723651e-11</v>
      </c>
      <c r="R177" s="18">
        <v>6.6773469054017e-11</v>
      </c>
      <c r="S177" s="18">
        <v>4.8142898206865e-11</v>
      </c>
      <c r="T177" s="18">
        <v>5.5732120444957e-11</v>
      </c>
      <c r="U177" s="18">
        <v>5.3184029110323e-11</v>
      </c>
      <c r="V177" s="18">
        <v>4.2649460966138e-11</v>
      </c>
      <c r="W177" s="18">
        <v>4.6652666812829e-11</v>
      </c>
      <c r="X177" s="18">
        <v>5.4035084625883e-11</v>
      </c>
      <c r="Y177" s="18">
        <v>4.1060430446932e-11</v>
      </c>
      <c r="Z177" s="18">
        <v>4.4374080345965e-11</v>
      </c>
      <c r="AA177" s="18">
        <v>4.258383314289e-11</v>
      </c>
      <c r="AB177" s="17">
        <v>0.99989383014566</v>
      </c>
      <c r="AC177" s="17">
        <v>0.50002533401475</v>
      </c>
      <c r="AD177" s="17">
        <v>0.050921841250846</v>
      </c>
      <c r="AE177" s="18">
        <v>2.560347111961e-11</v>
      </c>
      <c r="AF177" s="18">
        <v>2.440207206609e-12</v>
      </c>
      <c r="AG177" s="18">
        <v>-4.6855591833499e-12</v>
      </c>
      <c r="AH177" s="18">
        <v>5.3659926603532e-12</v>
      </c>
      <c r="AI177" s="18">
        <v>-1.0217802832836e-10</v>
      </c>
      <c r="AJ177" s="18">
        <v>-6.9711200991137e-11</v>
      </c>
      <c r="AK177" s="18">
        <v>-1.1222695547661e-11</v>
      </c>
      <c r="AL177" s="18">
        <v>-4.703775970542e-11</v>
      </c>
      <c r="AM177" s="18">
        <v>-2.6676811563225e-11</v>
      </c>
      <c r="AN177" s="18">
        <v>-2.9740780206822e-11</v>
      </c>
      <c r="AO177" s="18">
        <v>-4.1715020254807e-11</v>
      </c>
      <c r="AP177" s="18">
        <v>1.4263303325638e-11</v>
      </c>
      <c r="AQ177" s="18">
        <v>-3.1563138265181e-11</v>
      </c>
      <c r="AR177" s="18">
        <v>-4.7578754430722e-11</v>
      </c>
      <c r="AS177" s="18">
        <v>-6.3943988185634e-11</v>
      </c>
      <c r="AT177" s="18">
        <v>-4.1506194391926e-11</v>
      </c>
      <c r="AU177" s="18">
        <v>-4.8976683078671e-11</v>
      </c>
      <c r="AV177" s="18">
        <v>-3.3907196625717e-11</v>
      </c>
      <c r="AW177" s="18">
        <v>-9.7784434298153e-12</v>
      </c>
      <c r="AX177" s="18">
        <v>-1.6597848252697e-11</v>
      </c>
      <c r="AY177" s="18">
        <v>-5.9027152823889e-12</v>
      </c>
      <c r="AZ177" s="18">
        <v>1.1778984702756e-11</v>
      </c>
      <c r="BA177" s="18">
        <v>1.0996105175094e-11</v>
      </c>
      <c r="BB177" s="18">
        <v>7.2261092191259e-13</v>
      </c>
      <c r="BC177" s="17">
        <v>11040521.633982</v>
      </c>
      <c r="BD177" s="17">
        <v>5970805.5180419</v>
      </c>
      <c r="BE177" s="17">
        <v>0.0065699267278416</v>
      </c>
      <c r="BF177" s="17">
        <v>0.0055706592681481</v>
      </c>
      <c r="BG177" s="17">
        <v>0.05628654586913</v>
      </c>
      <c r="BH177" s="17">
        <v>-0.01533864004945</v>
      </c>
      <c r="BI177" s="17">
        <v>-0.022361537501257</v>
      </c>
      <c r="BJ177" s="17">
        <v>99.720019207925</v>
      </c>
      <c r="BK177" s="17">
        <v>112.86088069935</v>
      </c>
      <c r="BL177" s="19"/>
    </row>
    <row r="178" spans="1:64">
      <c r="A178" s="17">
        <v>48584567.954198</v>
      </c>
      <c r="B178" s="17">
        <v>0.050715875387731</v>
      </c>
      <c r="C178" s="18">
        <f t="shared" si="5"/>
        <v>1.01843620480146e-9</v>
      </c>
      <c r="D178" s="18">
        <v>4.8972514167036e-11</v>
      </c>
      <c r="E178" s="18">
        <v>4.6419452198135e-11</v>
      </c>
      <c r="F178" s="18">
        <v>5.921156441413e-11</v>
      </c>
      <c r="G178" s="18">
        <v>5.3687296057883e-11</v>
      </c>
      <c r="H178" s="18">
        <v>7.4181047033123e-11</v>
      </c>
      <c r="I178" s="18">
        <v>6.7654840860956e-11</v>
      </c>
      <c r="J178" s="18">
        <v>3.6037969472531e-11</v>
      </c>
      <c r="K178" s="18">
        <v>5.1154645959584e-11</v>
      </c>
      <c r="L178" s="18">
        <v>5.2979218944428e-11</v>
      </c>
      <c r="M178" s="18">
        <v>4.9034338285842e-11</v>
      </c>
      <c r="N178" s="18">
        <v>5.1561524846979e-11</v>
      </c>
      <c r="O178" s="18">
        <v>6.449772388995e-11</v>
      </c>
      <c r="P178" s="18">
        <v>4.1138971268875e-11</v>
      </c>
      <c r="Q178" s="18">
        <v>4.6120491226446e-11</v>
      </c>
      <c r="R178" s="18">
        <v>6.6719653854529e-11</v>
      </c>
      <c r="S178" s="18">
        <v>4.8111813088531e-11</v>
      </c>
      <c r="T178" s="18">
        <v>5.5676251559512e-11</v>
      </c>
      <c r="U178" s="18">
        <v>5.3126207428547e-11</v>
      </c>
      <c r="V178" s="18">
        <v>4.2600400947005e-11</v>
      </c>
      <c r="W178" s="18">
        <v>4.6595591415149e-11</v>
      </c>
      <c r="X178" s="18">
        <v>5.3991880107837e-11</v>
      </c>
      <c r="Y178" s="18">
        <v>4.1023478892803e-11</v>
      </c>
      <c r="Z178" s="18">
        <v>4.434033329586e-11</v>
      </c>
      <c r="AA178" s="18">
        <v>4.2541740002603e-11</v>
      </c>
      <c r="AB178" s="17">
        <v>0.9999584156525</v>
      </c>
      <c r="AC178" s="17">
        <v>0.49950104934802</v>
      </c>
      <c r="AD178" s="17">
        <v>0.051241456524832</v>
      </c>
      <c r="AE178" s="18">
        <v>2.562506402937e-11</v>
      </c>
      <c r="AF178" s="18">
        <v>2.453487626371e-12</v>
      </c>
      <c r="AG178" s="18">
        <v>-4.6821241170091e-12</v>
      </c>
      <c r="AH178" s="18">
        <v>5.4090931091111e-12</v>
      </c>
      <c r="AI178" s="18">
        <v>-1.0243715695365e-10</v>
      </c>
      <c r="AJ178" s="18">
        <v>-6.9934162776241e-11</v>
      </c>
      <c r="AK178" s="18">
        <v>-1.1268119817536e-11</v>
      </c>
      <c r="AL178" s="18">
        <v>-4.7161154452278e-11</v>
      </c>
      <c r="AM178" s="18">
        <v>-2.6802977975967e-11</v>
      </c>
      <c r="AN178" s="18">
        <v>-2.9810336869583e-11</v>
      </c>
      <c r="AO178" s="18">
        <v>-4.1868307530193e-11</v>
      </c>
      <c r="AP178" s="18">
        <v>1.4228503006311e-11</v>
      </c>
      <c r="AQ178" s="18">
        <v>-3.1652923328367e-11</v>
      </c>
      <c r="AR178" s="18">
        <v>-4.7727518152594e-11</v>
      </c>
      <c r="AS178" s="18">
        <v>-6.4162584766687e-11</v>
      </c>
      <c r="AT178" s="18">
        <v>-4.1604328122802e-11</v>
      </c>
      <c r="AU178" s="18">
        <v>-4.9054802371234e-11</v>
      </c>
      <c r="AV178" s="18">
        <v>-3.3947312814195e-11</v>
      </c>
      <c r="AW178" s="18">
        <v>-9.7971916003722e-12</v>
      </c>
      <c r="AX178" s="18">
        <v>-1.6617766104794e-11</v>
      </c>
      <c r="AY178" s="18">
        <v>-5.8840919572627e-12</v>
      </c>
      <c r="AZ178" s="18">
        <v>1.1764350787364e-11</v>
      </c>
      <c r="BA178" s="18">
        <v>1.0995753697018e-11</v>
      </c>
      <c r="BB178" s="18">
        <v>7.0483494497423e-13</v>
      </c>
      <c r="BC178" s="17">
        <v>11025138.959346</v>
      </c>
      <c r="BD178" s="17">
        <v>5978007.7962608</v>
      </c>
      <c r="BE178" s="17">
        <v>0.006604409562687</v>
      </c>
      <c r="BF178" s="17">
        <v>0.0055972924161057</v>
      </c>
      <c r="BG178" s="17">
        <v>0.056613458614039</v>
      </c>
      <c r="BH178" s="17">
        <v>-0.016383204207786</v>
      </c>
      <c r="BI178" s="17">
        <v>-0.02382559273016</v>
      </c>
      <c r="BJ178" s="17">
        <v>99.718579274544</v>
      </c>
      <c r="BK178" s="17">
        <v>112.90268302121</v>
      </c>
      <c r="BL178" s="19"/>
    </row>
    <row r="179" spans="1:64">
      <c r="A179" s="17">
        <v>48792141.142061</v>
      </c>
      <c r="B179" s="17">
        <v>0.05092740999454</v>
      </c>
      <c r="C179" s="18">
        <f t="shared" si="5"/>
        <v>1.01908444431953e-9</v>
      </c>
      <c r="D179" s="18">
        <v>4.8948934090155e-11</v>
      </c>
      <c r="E179" s="18">
        <v>4.6414111429277e-11</v>
      </c>
      <c r="F179" s="18">
        <v>5.9171316058533e-11</v>
      </c>
      <c r="G179" s="18">
        <v>5.3680340921601e-11</v>
      </c>
      <c r="H179" s="18">
        <v>7.4186092490939e-11</v>
      </c>
      <c r="I179" s="18">
        <v>6.7655929701417e-11</v>
      </c>
      <c r="J179" s="18">
        <v>3.6006776255516e-11</v>
      </c>
      <c r="K179" s="18">
        <v>5.1158972154479e-11</v>
      </c>
      <c r="L179" s="18">
        <v>5.2939031693852e-11</v>
      </c>
      <c r="M179" s="18">
        <v>4.9029611051825e-11</v>
      </c>
      <c r="N179" s="18">
        <v>5.1568316142439e-11</v>
      </c>
      <c r="O179" s="18">
        <v>6.4501479363017e-11</v>
      </c>
      <c r="P179" s="18">
        <v>4.1129970155791e-11</v>
      </c>
      <c r="Q179" s="18">
        <v>4.6120588871671e-11</v>
      </c>
      <c r="R179" s="18">
        <v>6.6696096721739e-11</v>
      </c>
      <c r="S179" s="18">
        <v>4.8114843112217e-11</v>
      </c>
      <c r="T179" s="18">
        <v>5.564916260238e-11</v>
      </c>
      <c r="U179" s="18">
        <v>5.3104046657296e-11</v>
      </c>
      <c r="V179" s="18">
        <v>4.2582752574956e-11</v>
      </c>
      <c r="W179" s="18">
        <v>4.6565342322995e-11</v>
      </c>
      <c r="X179" s="18">
        <v>5.3978707234143e-11</v>
      </c>
      <c r="Y179" s="18">
        <v>4.1021363567275e-11</v>
      </c>
      <c r="Z179" s="18">
        <v>4.4336257947991e-11</v>
      </c>
      <c r="AA179" s="18">
        <v>4.2531199976276e-11</v>
      </c>
      <c r="AB179" s="17">
        <v>0.99967941651185</v>
      </c>
      <c r="AC179" s="17">
        <v>0.49949919645445</v>
      </c>
      <c r="AD179" s="17">
        <v>0.051453246343778</v>
      </c>
      <c r="AE179" s="18">
        <v>2.5598411608757e-11</v>
      </c>
      <c r="AF179" s="18">
        <v>2.4544354150509e-12</v>
      </c>
      <c r="AG179" s="18">
        <v>-4.6561651312047e-12</v>
      </c>
      <c r="AH179" s="18">
        <v>5.4562956657363e-12</v>
      </c>
      <c r="AI179" s="18">
        <v>-1.0234421954638e-10</v>
      </c>
      <c r="AJ179" s="18">
        <v>-6.9862136057535e-11</v>
      </c>
      <c r="AK179" s="18">
        <v>-1.1287217374854e-11</v>
      </c>
      <c r="AL179" s="18">
        <v>-4.7200318680075e-11</v>
      </c>
      <c r="AM179" s="18">
        <v>-2.6829337963981e-11</v>
      </c>
      <c r="AN179" s="18">
        <v>-2.9770920610622e-11</v>
      </c>
      <c r="AO179" s="18">
        <v>-4.1879612719381e-11</v>
      </c>
      <c r="AP179" s="18">
        <v>1.4202539331531e-11</v>
      </c>
      <c r="AQ179" s="18">
        <v>-3.1669369066403e-11</v>
      </c>
      <c r="AR179" s="18">
        <v>-4.7730594654051e-11</v>
      </c>
      <c r="AS179" s="18">
        <v>-6.4187973661684e-11</v>
      </c>
      <c r="AT179" s="18">
        <v>-4.1598135223636e-11</v>
      </c>
      <c r="AU179" s="18">
        <v>-4.9033380618207e-11</v>
      </c>
      <c r="AV179" s="18">
        <v>-3.3903690367681e-11</v>
      </c>
      <c r="AW179" s="18">
        <v>-9.7852056365603e-12</v>
      </c>
      <c r="AX179" s="18">
        <v>-1.6622605295201e-11</v>
      </c>
      <c r="AY179" s="18">
        <v>-5.8274735302184e-12</v>
      </c>
      <c r="AZ179" s="18">
        <v>1.1732956703393e-11</v>
      </c>
      <c r="BA179" s="18">
        <v>1.0987286643597e-11</v>
      </c>
      <c r="BB179" s="18">
        <v>7.016207739011e-13</v>
      </c>
      <c r="BC179" s="17">
        <v>11015008.074167</v>
      </c>
      <c r="BD179" s="17">
        <v>5982797.0345516</v>
      </c>
      <c r="BE179" s="17">
        <v>0.006627136926638</v>
      </c>
      <c r="BF179" s="17">
        <v>0.0056148407040122</v>
      </c>
      <c r="BG179" s="17">
        <v>0.056829954843494</v>
      </c>
      <c r="BH179" s="17">
        <v>-0.016952377698311</v>
      </c>
      <c r="BI179" s="17">
        <v>-0.02415749541509</v>
      </c>
      <c r="BJ179" s="17">
        <v>99.716376979846</v>
      </c>
      <c r="BK179" s="17">
        <v>112.92794846223</v>
      </c>
      <c r="BL179" s="19"/>
    </row>
    <row r="180" spans="1:64">
      <c r="A180" s="17">
        <v>48920441.892703</v>
      </c>
      <c r="B180" s="17">
        <v>0.051058198589213</v>
      </c>
      <c r="C180" s="18">
        <f t="shared" si="5"/>
        <v>1.01939072077564e-9</v>
      </c>
      <c r="D180" s="18">
        <v>4.8916644314561e-11</v>
      </c>
      <c r="E180" s="18">
        <v>4.639200635872e-11</v>
      </c>
      <c r="F180" s="18">
        <v>5.9132695867765e-11</v>
      </c>
      <c r="G180" s="18">
        <v>5.365294758852e-11</v>
      </c>
      <c r="H180" s="18">
        <v>7.4145966577582e-11</v>
      </c>
      <c r="I180" s="18">
        <v>6.7618949449729e-11</v>
      </c>
      <c r="J180" s="18">
        <v>3.5977082538144e-11</v>
      </c>
      <c r="K180" s="18">
        <v>5.1136310484996e-11</v>
      </c>
      <c r="L180" s="18">
        <v>5.2890321518637e-11</v>
      </c>
      <c r="M180" s="18">
        <v>4.8999997353401e-11</v>
      </c>
      <c r="N180" s="18">
        <v>5.1532612888554e-11</v>
      </c>
      <c r="O180" s="18">
        <v>6.4469297620111e-11</v>
      </c>
      <c r="P180" s="18">
        <v>4.1096142986219e-11</v>
      </c>
      <c r="Q180" s="18">
        <v>4.6094657678032e-11</v>
      </c>
      <c r="R180" s="18">
        <v>6.6660675560003e-11</v>
      </c>
      <c r="S180" s="18">
        <v>4.8088668752371e-11</v>
      </c>
      <c r="T180" s="18">
        <v>5.561293902282e-11</v>
      </c>
      <c r="U180" s="18">
        <v>5.3067005732322e-11</v>
      </c>
      <c r="V180" s="18">
        <v>4.2548954584071e-11</v>
      </c>
      <c r="W180" s="18">
        <v>4.6530429290624e-11</v>
      </c>
      <c r="X180" s="18">
        <v>5.394945910926e-11</v>
      </c>
      <c r="Y180" s="18">
        <v>4.0989819991882e-11</v>
      </c>
      <c r="Z180" s="18">
        <v>4.4311246398706e-11</v>
      </c>
      <c r="AA180" s="18">
        <v>4.2499893922721e-11</v>
      </c>
      <c r="AB180" s="17">
        <v>0.99987302374298</v>
      </c>
      <c r="AC180" s="17">
        <v>0.49901908032558</v>
      </c>
      <c r="AD180" s="17">
        <v>0.051584190576751</v>
      </c>
      <c r="AE180" s="18">
        <v>2.5625897311428e-11</v>
      </c>
      <c r="AF180" s="18">
        <v>2.4739614860179e-12</v>
      </c>
      <c r="AG180" s="18">
        <v>-4.6759776287874e-12</v>
      </c>
      <c r="AH180" s="18">
        <v>5.4623257294933e-12</v>
      </c>
      <c r="AI180" s="18">
        <v>-1.0257502654514e-10</v>
      </c>
      <c r="AJ180" s="18">
        <v>-7.0048206526644e-11</v>
      </c>
      <c r="AK180" s="18">
        <v>-1.1321882746574e-11</v>
      </c>
      <c r="AL180" s="18">
        <v>-4.7301272061122e-11</v>
      </c>
      <c r="AM180" s="18">
        <v>-2.6935116932565e-11</v>
      </c>
      <c r="AN180" s="18">
        <v>-2.9840331989858e-11</v>
      </c>
      <c r="AO180" s="18">
        <v>-4.1994939395254e-11</v>
      </c>
      <c r="AP180" s="18">
        <v>1.4190871289602e-11</v>
      </c>
      <c r="AQ180" s="18">
        <v>-3.1748684986134e-11</v>
      </c>
      <c r="AR180" s="18">
        <v>-4.7839565480971e-11</v>
      </c>
      <c r="AS180" s="18">
        <v>-6.4389366918304e-11</v>
      </c>
      <c r="AT180" s="18">
        <v>-4.1682493090861e-11</v>
      </c>
      <c r="AU180" s="18">
        <v>-4.9125793939825e-11</v>
      </c>
      <c r="AV180" s="18">
        <v>-3.3959401929147e-11</v>
      </c>
      <c r="AW180" s="18">
        <v>-9.8205526594542e-12</v>
      </c>
      <c r="AX180" s="18">
        <v>-1.6643257427121e-11</v>
      </c>
      <c r="AY180" s="18">
        <v>-5.841317635002e-12</v>
      </c>
      <c r="AZ180" s="18">
        <v>1.1731760957171e-11</v>
      </c>
      <c r="BA180" s="18">
        <v>1.0986726979573e-11</v>
      </c>
      <c r="BB180" s="18">
        <v>6.9245204015274e-13</v>
      </c>
      <c r="BC180" s="17">
        <v>11008767.809181</v>
      </c>
      <c r="BD180" s="17">
        <v>5985749.0083354</v>
      </c>
      <c r="BE180" s="17">
        <v>0.0066411577499425</v>
      </c>
      <c r="BF180" s="17">
        <v>0.0056256657216398</v>
      </c>
      <c r="BG180" s="17">
        <v>0.056963751505762</v>
      </c>
      <c r="BH180" s="17">
        <v>-0.015805283436797</v>
      </c>
      <c r="BI180" s="17">
        <v>-0.023102196800194</v>
      </c>
      <c r="BJ180" s="17">
        <v>99.714867301264</v>
      </c>
      <c r="BK180" s="17">
        <v>112.94242558079</v>
      </c>
      <c r="BL180" s="19"/>
    </row>
    <row r="181" spans="1:64">
      <c r="A181" s="17">
        <v>49166994.852258</v>
      </c>
      <c r="B181" s="17">
        <v>0.051309615992172</v>
      </c>
      <c r="C181" s="18">
        <f t="shared" si="5"/>
        <v>1.01972981144815e-9</v>
      </c>
      <c r="D181" s="18">
        <v>4.887875107047e-11</v>
      </c>
      <c r="E181" s="18">
        <v>4.6370580491015e-11</v>
      </c>
      <c r="F181" s="18">
        <v>5.908261897869e-11</v>
      </c>
      <c r="G181" s="18">
        <v>5.3629782277301e-11</v>
      </c>
      <c r="H181" s="18">
        <v>7.4108302357033e-11</v>
      </c>
      <c r="I181" s="18">
        <v>6.7587534570279e-11</v>
      </c>
      <c r="J181" s="18">
        <v>3.5937788188454e-11</v>
      </c>
      <c r="K181" s="18">
        <v>5.1121244235684e-11</v>
      </c>
      <c r="L181" s="18">
        <v>5.2832426306033e-11</v>
      </c>
      <c r="M181" s="18">
        <v>4.8967346564797e-11</v>
      </c>
      <c r="N181" s="18">
        <v>5.1505784880567e-11</v>
      </c>
      <c r="O181" s="18">
        <v>6.4439462178639e-11</v>
      </c>
      <c r="P181" s="18">
        <v>4.1065427604436e-11</v>
      </c>
      <c r="Q181" s="18">
        <v>4.6069889256363e-11</v>
      </c>
      <c r="R181" s="18">
        <v>6.6620441378394e-11</v>
      </c>
      <c r="S181" s="18">
        <v>4.8068279810349e-11</v>
      </c>
      <c r="T181" s="18">
        <v>5.5572808133839e-11</v>
      </c>
      <c r="U181" s="18">
        <v>5.3024214623813e-11</v>
      </c>
      <c r="V181" s="18">
        <v>4.2512368546805e-11</v>
      </c>
      <c r="W181" s="18">
        <v>4.6487387331224e-11</v>
      </c>
      <c r="X181" s="18">
        <v>5.39169805352e-11</v>
      </c>
      <c r="Y181" s="18">
        <v>4.0963376066111e-11</v>
      </c>
      <c r="Z181" s="18">
        <v>4.4286947185794e-11</v>
      </c>
      <c r="AA181" s="18">
        <v>4.2468553298211e-11</v>
      </c>
      <c r="AB181" s="17">
        <v>0.99995026464883</v>
      </c>
      <c r="AC181" s="17">
        <v>0.4986467208244</v>
      </c>
      <c r="AD181" s="17">
        <v>0.051835909829072</v>
      </c>
      <c r="AE181" s="18">
        <v>2.5641847968513e-11</v>
      </c>
      <c r="AF181" s="18">
        <v>2.4841795732838e-12</v>
      </c>
      <c r="AG181" s="18">
        <v>-4.6707883586541e-12</v>
      </c>
      <c r="AH181" s="18">
        <v>5.4944391481467e-12</v>
      </c>
      <c r="AI181" s="18">
        <v>-1.0275227783282e-10</v>
      </c>
      <c r="AJ181" s="18">
        <v>-7.0207117379587e-11</v>
      </c>
      <c r="AK181" s="18">
        <v>-1.1355345078834e-11</v>
      </c>
      <c r="AL181" s="18">
        <v>-4.7394023102425e-11</v>
      </c>
      <c r="AM181" s="18">
        <v>-2.7030792347477e-11</v>
      </c>
      <c r="AN181" s="18">
        <v>-2.9887968662127e-11</v>
      </c>
      <c r="AO181" s="18">
        <v>-4.2102403778082e-11</v>
      </c>
      <c r="AP181" s="18">
        <v>1.416470041762e-11</v>
      </c>
      <c r="AQ181" s="18">
        <v>-3.1815505638687e-11</v>
      </c>
      <c r="AR181" s="18">
        <v>-4.7949263412053e-11</v>
      </c>
      <c r="AS181" s="18">
        <v>-6.455042763101e-11</v>
      </c>
      <c r="AT181" s="18">
        <v>-4.1748967283056e-11</v>
      </c>
      <c r="AU181" s="18">
        <v>-4.9179881649411e-11</v>
      </c>
      <c r="AV181" s="18">
        <v>-3.3983221367938e-11</v>
      </c>
      <c r="AW181" s="18">
        <v>-9.8353323597343e-12</v>
      </c>
      <c r="AX181" s="18">
        <v>-1.6656695728977e-11</v>
      </c>
      <c r="AY181" s="18">
        <v>-5.8251935845956e-12</v>
      </c>
      <c r="AZ181" s="18">
        <v>1.1717917667704e-11</v>
      </c>
      <c r="BA181" s="18">
        <v>1.098897110646e-11</v>
      </c>
      <c r="BB181" s="18">
        <v>6.7906748485929e-13</v>
      </c>
      <c r="BC181" s="17">
        <v>10996816.800779</v>
      </c>
      <c r="BD181" s="17">
        <v>5991403.1873762</v>
      </c>
      <c r="BE181" s="17">
        <v>0.0066680366544581</v>
      </c>
      <c r="BF181" s="17">
        <v>0.005646414929165</v>
      </c>
      <c r="BG181" s="17">
        <v>0.05722083757789</v>
      </c>
      <c r="BH181" s="17">
        <v>-0.015217867026673</v>
      </c>
      <c r="BI181" s="17">
        <v>-0.022544282733861</v>
      </c>
      <c r="BJ181" s="17">
        <v>99.712278722298</v>
      </c>
      <c r="BK181" s="17">
        <v>112.97200249326</v>
      </c>
      <c r="BL181" s="19"/>
    </row>
    <row r="182" spans="1:64">
      <c r="A182" s="17">
        <v>49546582.961179</v>
      </c>
      <c r="B182" s="17">
        <v>0.051696943035142</v>
      </c>
      <c r="C182" s="18">
        <f t="shared" si="5"/>
        <v>1.02038771464942e-9</v>
      </c>
      <c r="D182" s="18">
        <v>4.8826613718666e-11</v>
      </c>
      <c r="E182" s="18">
        <v>4.634003176297e-11</v>
      </c>
      <c r="F182" s="18">
        <v>5.9010234095818e-11</v>
      </c>
      <c r="G182" s="18">
        <v>5.3596082466953e-11</v>
      </c>
      <c r="H182" s="18">
        <v>7.4059836178644e-11</v>
      </c>
      <c r="I182" s="18">
        <v>6.7548867682739e-11</v>
      </c>
      <c r="J182" s="18">
        <v>3.5881616500674e-11</v>
      </c>
      <c r="K182" s="18">
        <v>5.1100373446805e-11</v>
      </c>
      <c r="L182" s="18">
        <v>5.2748075307143e-11</v>
      </c>
      <c r="M182" s="18">
        <v>4.8926842510203e-11</v>
      </c>
      <c r="N182" s="18">
        <v>5.1468783635776e-11</v>
      </c>
      <c r="O182" s="18">
        <v>6.4402182503777e-11</v>
      </c>
      <c r="P182" s="18">
        <v>4.1021447720722e-11</v>
      </c>
      <c r="Q182" s="18">
        <v>4.6040034999271e-11</v>
      </c>
      <c r="R182" s="18">
        <v>6.6562187081671e-11</v>
      </c>
      <c r="S182" s="18">
        <v>4.8040156389965e-11</v>
      </c>
      <c r="T182" s="18">
        <v>5.5514322415062e-11</v>
      </c>
      <c r="U182" s="18">
        <v>5.2964402248527e-11</v>
      </c>
      <c r="V182" s="18">
        <v>4.2461316276962e-11</v>
      </c>
      <c r="W182" s="18">
        <v>4.6425030400208e-11</v>
      </c>
      <c r="X182" s="18">
        <v>5.387226912705e-11</v>
      </c>
      <c r="Y182" s="18">
        <v>4.092544156643e-11</v>
      </c>
      <c r="Z182" s="18">
        <v>4.4255526631744e-11</v>
      </c>
      <c r="AA182" s="18">
        <v>4.2425226204095e-11</v>
      </c>
      <c r="AB182" s="17">
        <v>0.99998052687247</v>
      </c>
      <c r="AC182" s="17">
        <v>0.49811910113503</v>
      </c>
      <c r="AD182" s="17">
        <v>0.052223706338398</v>
      </c>
      <c r="AE182" s="18">
        <v>2.5651976894779e-11</v>
      </c>
      <c r="AF182" s="18">
        <v>2.4997235201446e-12</v>
      </c>
      <c r="AG182" s="18">
        <v>-4.6650805380037e-12</v>
      </c>
      <c r="AH182" s="18">
        <v>5.5455234690812e-12</v>
      </c>
      <c r="AI182" s="18">
        <v>-1.0295499312072e-10</v>
      </c>
      <c r="AJ182" s="18">
        <v>-7.0362280919107e-11</v>
      </c>
      <c r="AK182" s="18">
        <v>-1.1405355289258e-11</v>
      </c>
      <c r="AL182" s="18">
        <v>-4.7522807624842e-11</v>
      </c>
      <c r="AM182" s="18">
        <v>-2.7154083288257e-11</v>
      </c>
      <c r="AN182" s="18">
        <v>-2.9934475210381e-11</v>
      </c>
      <c r="AO182" s="18">
        <v>-4.2231203156792e-11</v>
      </c>
      <c r="AP182" s="18">
        <v>1.41351501898e-11</v>
      </c>
      <c r="AQ182" s="18">
        <v>-3.1905313164696e-11</v>
      </c>
      <c r="AR182" s="18">
        <v>-4.8079428971798e-11</v>
      </c>
      <c r="AS182" s="18">
        <v>-6.4776028272087e-11</v>
      </c>
      <c r="AT182" s="18">
        <v>-4.1836838203059e-11</v>
      </c>
      <c r="AU182" s="18">
        <v>-4.9253983049118e-11</v>
      </c>
      <c r="AV182" s="18">
        <v>-3.4011183930636e-11</v>
      </c>
      <c r="AW182" s="18">
        <v>-9.8544840899326e-12</v>
      </c>
      <c r="AX182" s="18">
        <v>-1.667871542337e-11</v>
      </c>
      <c r="AY182" s="18">
        <v>-5.7914943202866e-12</v>
      </c>
      <c r="AZ182" s="18">
        <v>1.1693102329803e-11</v>
      </c>
      <c r="BA182" s="18">
        <v>1.0995611850001e-11</v>
      </c>
      <c r="BB182" s="18">
        <v>6.6538315214095e-13</v>
      </c>
      <c r="BC182" s="17">
        <v>10978525.321709</v>
      </c>
      <c r="BD182" s="17">
        <v>6000094.3812011</v>
      </c>
      <c r="BE182" s="17">
        <v>0.0067092355671414</v>
      </c>
      <c r="BF182" s="17">
        <v>0.0056782105060366</v>
      </c>
      <c r="BG182" s="17">
        <v>0.05761660297284</v>
      </c>
      <c r="BH182" s="17">
        <v>-0.014327263391054</v>
      </c>
      <c r="BI182" s="17">
        <v>-0.021992810009186</v>
      </c>
      <c r="BJ182" s="17">
        <v>99.708773227266</v>
      </c>
      <c r="BK182" s="17">
        <v>113.01755089463</v>
      </c>
      <c r="BL182" s="19"/>
    </row>
    <row r="183" spans="1:64">
      <c r="A183" s="17">
        <v>49836271.97867</v>
      </c>
      <c r="B183" s="17">
        <v>0.051992731277305</v>
      </c>
      <c r="C183" s="18">
        <f t="shared" si="5"/>
        <v>1.0210543869589e-9</v>
      </c>
      <c r="D183" s="18">
        <v>4.8773649780155e-11</v>
      </c>
      <c r="E183" s="18">
        <v>4.6317649693156e-11</v>
      </c>
      <c r="F183" s="18">
        <v>5.8940595526561e-11</v>
      </c>
      <c r="G183" s="18">
        <v>5.3567588521569e-11</v>
      </c>
      <c r="H183" s="18">
        <v>7.4022056263056e-11</v>
      </c>
      <c r="I183" s="18">
        <v>6.7510992547721e-11</v>
      </c>
      <c r="J183" s="18">
        <v>3.5824604883062e-11</v>
      </c>
      <c r="K183" s="18">
        <v>5.1085424492615e-11</v>
      </c>
      <c r="L183" s="18">
        <v>5.2665710048687e-11</v>
      </c>
      <c r="M183" s="18">
        <v>4.8887133375764e-11</v>
      </c>
      <c r="N183" s="18">
        <v>5.143687534325e-11</v>
      </c>
      <c r="O183" s="18">
        <v>6.4370499751532e-11</v>
      </c>
      <c r="P183" s="18">
        <v>4.0981298415522e-11</v>
      </c>
      <c r="Q183" s="18">
        <v>4.6012039611534e-11</v>
      </c>
      <c r="R183" s="18">
        <v>6.6511521504129e-11</v>
      </c>
      <c r="S183" s="18">
        <v>4.8019129895407e-11</v>
      </c>
      <c r="T183" s="18">
        <v>5.5459086282991e-11</v>
      </c>
      <c r="U183" s="18">
        <v>5.2907566883934e-11</v>
      </c>
      <c r="V183" s="18">
        <v>4.2413139858561e-11</v>
      </c>
      <c r="W183" s="18">
        <v>4.636539310096e-11</v>
      </c>
      <c r="X183" s="18">
        <v>5.3828660213529e-11</v>
      </c>
      <c r="Y183" s="18">
        <v>4.0891934020916e-11</v>
      </c>
      <c r="Z183" s="18">
        <v>4.4226505055495e-11</v>
      </c>
      <c r="AA183" s="18">
        <v>4.2384464448493e-11</v>
      </c>
      <c r="AB183" s="17">
        <v>0.99984040229933</v>
      </c>
      <c r="AC183" s="17">
        <v>0.49765105493658</v>
      </c>
      <c r="AD183" s="17">
        <v>0.052519859338931</v>
      </c>
      <c r="AE183" s="18">
        <v>2.5656093691989e-11</v>
      </c>
      <c r="AF183" s="18">
        <v>2.5133688104649e-12</v>
      </c>
      <c r="AG183" s="18">
        <v>-4.6547421359284e-12</v>
      </c>
      <c r="AH183" s="18">
        <v>5.5925282175154e-12</v>
      </c>
      <c r="AI183" s="18">
        <v>-1.0315748407326e-10</v>
      </c>
      <c r="AJ183" s="18">
        <v>-7.0513757828903e-11</v>
      </c>
      <c r="AK183" s="18">
        <v>-1.1453874621073e-11</v>
      </c>
      <c r="AL183" s="18">
        <v>-4.7647832985066e-11</v>
      </c>
      <c r="AM183" s="18">
        <v>-2.7280161239848e-11</v>
      </c>
      <c r="AN183" s="18">
        <v>-2.9986934167927e-11</v>
      </c>
      <c r="AO183" s="18">
        <v>-4.2373839589346e-11</v>
      </c>
      <c r="AP183" s="18">
        <v>1.4099431345284e-11</v>
      </c>
      <c r="AQ183" s="18">
        <v>-3.1996383250599e-11</v>
      </c>
      <c r="AR183" s="18">
        <v>-4.8212214907256e-11</v>
      </c>
      <c r="AS183" s="18">
        <v>-6.4989197477452e-11</v>
      </c>
      <c r="AT183" s="18">
        <v>-4.1918974197133e-11</v>
      </c>
      <c r="AU183" s="18">
        <v>-4.9325597920802e-11</v>
      </c>
      <c r="AV183" s="18">
        <v>-3.4037512929459e-11</v>
      </c>
      <c r="AW183" s="18">
        <v>-9.8707750381619e-12</v>
      </c>
      <c r="AX183" s="18">
        <v>-1.6699972833379e-11</v>
      </c>
      <c r="AY183" s="18">
        <v>-5.7571277000119e-12</v>
      </c>
      <c r="AZ183" s="18">
        <v>1.1669019636179e-11</v>
      </c>
      <c r="BA183" s="18">
        <v>1.0994498073455e-11</v>
      </c>
      <c r="BB183" s="18">
        <v>6.5045168536205e-13</v>
      </c>
      <c r="BC183" s="17">
        <v>10964657.842921</v>
      </c>
      <c r="BD183" s="17">
        <v>6006707.599362</v>
      </c>
      <c r="BE183" s="17">
        <v>0.0067405219610016</v>
      </c>
      <c r="BF183" s="17">
        <v>0.0057023502169962</v>
      </c>
      <c r="BG183" s="17">
        <v>0.057918599507785</v>
      </c>
      <c r="BH183" s="17">
        <v>-0.013863674363433</v>
      </c>
      <c r="BI183" s="17">
        <v>-0.021423553745806</v>
      </c>
      <c r="BJ183" s="17">
        <v>99.705404612029</v>
      </c>
      <c r="BK183" s="17">
        <v>113.05105394823</v>
      </c>
      <c r="BL183" s="19"/>
    </row>
    <row r="184" spans="1:64">
      <c r="A184" s="19"/>
      <c r="B184" s="19"/>
      <c r="C184" s="19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19"/>
      <c r="AD184" s="19"/>
      <c r="AE184" s="19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19"/>
      <c r="BE184" s="19"/>
      <c r="BF184" s="19"/>
      <c r="BG184" s="19"/>
      <c r="BH184" s="19"/>
      <c r="BI184" s="19"/>
      <c r="BJ184" s="19"/>
      <c r="BK184" s="19"/>
      <c r="BL184" s="19"/>
    </row>
    <row r="185" spans="1:64">
      <c r="A185" s="19"/>
      <c r="B185" s="19"/>
      <c r="C185" s="19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19"/>
      <c r="AD185" s="19"/>
      <c r="AE185" s="19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19"/>
      <c r="BE185" s="19"/>
      <c r="BF185" s="19"/>
      <c r="BG185" s="19"/>
      <c r="BH185" s="19"/>
      <c r="BI185" s="19"/>
      <c r="BJ185" s="19"/>
      <c r="BK185" s="19"/>
      <c r="BL185" s="19"/>
    </row>
    <row r="186" spans="1:64">
      <c r="A186" s="19"/>
      <c r="B186" s="19"/>
      <c r="C186" s="19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19"/>
      <c r="AD186" s="19"/>
      <c r="AE186" s="19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19"/>
      <c r="BE186" s="19"/>
      <c r="BF186" s="19"/>
      <c r="BG186" s="19"/>
      <c r="BH186" s="19"/>
      <c r="BI186" s="19"/>
      <c r="BJ186" s="19"/>
      <c r="BK186" s="19"/>
      <c r="BL186" s="19"/>
    </row>
    <row r="187" spans="1:64">
      <c r="A187" s="19"/>
      <c r="B187" s="19"/>
      <c r="C187" s="19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19"/>
      <c r="AD187" s="19"/>
      <c r="AE187" s="19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19"/>
      <c r="BE187" s="19"/>
      <c r="BF187" s="19"/>
      <c r="BG187" s="19"/>
      <c r="BH187" s="19"/>
      <c r="BI187" s="19"/>
      <c r="BJ187" s="19"/>
      <c r="BK187" s="19"/>
      <c r="BL187" s="19"/>
    </row>
    <row r="188" spans="1:64">
      <c r="A188" s="19"/>
      <c r="B188" s="19"/>
      <c r="C188" s="19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19"/>
      <c r="AD188" s="19"/>
      <c r="AE188" s="19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19"/>
      <c r="BE188" s="19"/>
      <c r="BF188" s="19"/>
      <c r="BG188" s="19"/>
      <c r="BH188" s="19"/>
      <c r="BI188" s="19"/>
      <c r="BJ188" s="19"/>
      <c r="BK188" s="19"/>
      <c r="BL188" s="19"/>
    </row>
    <row r="189" spans="1:64">
      <c r="A189" s="19"/>
      <c r="B189" s="19"/>
      <c r="C189" s="19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19"/>
      <c r="AD189" s="19"/>
      <c r="AE189" s="19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19"/>
      <c r="BE189" s="19"/>
      <c r="BF189" s="19"/>
      <c r="BG189" s="19"/>
      <c r="BH189" s="19"/>
      <c r="BI189" s="19"/>
      <c r="BJ189" s="19"/>
      <c r="BK189" s="19"/>
      <c r="BL189" s="19"/>
    </row>
    <row r="190" spans="1:64">
      <c r="A190" s="19"/>
      <c r="B190" s="19"/>
      <c r="C190" s="19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19"/>
      <c r="AD190" s="19"/>
      <c r="AE190" s="19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19"/>
      <c r="BE190" s="19"/>
      <c r="BF190" s="19"/>
      <c r="BG190" s="19"/>
      <c r="BH190" s="19"/>
      <c r="BI190" s="19"/>
      <c r="BJ190" s="19"/>
      <c r="BK190" s="19"/>
      <c r="BL190" s="19"/>
    </row>
    <row r="191" spans="1:64">
      <c r="A191" s="19"/>
      <c r="B191" s="19"/>
      <c r="C191" s="19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19"/>
      <c r="AD191" s="19"/>
      <c r="AE191" s="19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19"/>
      <c r="BE191" s="19"/>
      <c r="BF191" s="19"/>
      <c r="BG191" s="19"/>
      <c r="BH191" s="19"/>
      <c r="BI191" s="19"/>
      <c r="BJ191" s="19"/>
      <c r="BK191" s="19"/>
      <c r="BL191" s="19"/>
    </row>
    <row r="192" spans="1:64">
      <c r="A192" s="19"/>
      <c r="B192" s="19"/>
      <c r="C192" s="19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19"/>
      <c r="AD192" s="19"/>
      <c r="AE192" s="19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19"/>
      <c r="BE192" s="19"/>
      <c r="BF192" s="19"/>
      <c r="BG192" s="19"/>
      <c r="BH192" s="19"/>
      <c r="BI192" s="19"/>
      <c r="BJ192" s="19"/>
      <c r="BK192" s="19"/>
      <c r="BL192" s="19"/>
    </row>
    <row r="193" spans="1:64">
      <c r="A193" s="19"/>
      <c r="B193" s="19"/>
      <c r="C193" s="19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19"/>
      <c r="AD193" s="19"/>
      <c r="AE193" s="19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19"/>
      <c r="BE193" s="19"/>
      <c r="BF193" s="19"/>
      <c r="BG193" s="19"/>
      <c r="BH193" s="19"/>
      <c r="BI193" s="19"/>
      <c r="BJ193" s="19"/>
      <c r="BK193" s="19"/>
      <c r="BL193" s="19"/>
    </row>
    <row r="194" spans="1:64">
      <c r="A194" s="19"/>
      <c r="B194" s="19"/>
      <c r="C194" s="19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19"/>
      <c r="AD194" s="19"/>
      <c r="AE194" s="19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19"/>
      <c r="BE194" s="19"/>
      <c r="BF194" s="19"/>
      <c r="BG194" s="19"/>
      <c r="BH194" s="19"/>
      <c r="BI194" s="19"/>
      <c r="BJ194" s="19"/>
      <c r="BK194" s="19"/>
      <c r="BL194" s="19"/>
    </row>
    <row r="195" spans="1:64">
      <c r="A195" s="19"/>
      <c r="B195" s="19"/>
      <c r="C195" s="19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19"/>
      <c r="AD195" s="19"/>
      <c r="AE195" s="19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19"/>
      <c r="BE195" s="19"/>
      <c r="BF195" s="19"/>
      <c r="BG195" s="19"/>
      <c r="BH195" s="19"/>
      <c r="BI195" s="19"/>
      <c r="BJ195" s="19"/>
      <c r="BK195" s="19"/>
      <c r="BL195" s="19"/>
    </row>
    <row r="196" spans="1:64">
      <c r="A196" s="19"/>
      <c r="B196" s="19"/>
      <c r="C196" s="19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19"/>
      <c r="AD196" s="19"/>
      <c r="AE196" s="19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19"/>
      <c r="BE196" s="19"/>
      <c r="BF196" s="19"/>
      <c r="BG196" s="19"/>
      <c r="BH196" s="19"/>
      <c r="BI196" s="19"/>
      <c r="BJ196" s="19"/>
      <c r="BK196" s="19"/>
      <c r="BL196" s="19"/>
    </row>
    <row r="197" spans="1:64">
      <c r="A197" s="19"/>
      <c r="B197" s="19"/>
      <c r="C197" s="19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19"/>
      <c r="AD197" s="19"/>
      <c r="AE197" s="19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19"/>
      <c r="BE197" s="19"/>
      <c r="BF197" s="19"/>
      <c r="BG197" s="19"/>
      <c r="BH197" s="19"/>
      <c r="BI197" s="19"/>
      <c r="BJ197" s="19"/>
      <c r="BK197" s="19"/>
      <c r="BL197" s="19"/>
    </row>
    <row r="198" spans="1:64">
      <c r="A198" s="19"/>
      <c r="B198" s="19"/>
      <c r="C198" s="19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19"/>
      <c r="AD198" s="19"/>
      <c r="AE198" s="19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19"/>
      <c r="BE198" s="19"/>
      <c r="BF198" s="19"/>
      <c r="BG198" s="19"/>
      <c r="BH198" s="19"/>
      <c r="BI198" s="19"/>
      <c r="BJ198" s="19"/>
      <c r="BK198" s="19"/>
      <c r="BL198" s="19"/>
    </row>
    <row r="199" spans="1:64">
      <c r="A199" s="19"/>
      <c r="B199" s="19"/>
      <c r="C199" s="19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19"/>
      <c r="AD199" s="19"/>
      <c r="AE199" s="19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19"/>
      <c r="BE199" s="19"/>
      <c r="BF199" s="19"/>
      <c r="BG199" s="19"/>
      <c r="BH199" s="19"/>
      <c r="BI199" s="19"/>
      <c r="BJ199" s="19"/>
      <c r="BK199" s="19"/>
      <c r="BL199" s="19"/>
    </row>
    <row r="200" spans="1:64">
      <c r="A200" s="19"/>
      <c r="B200" s="19"/>
      <c r="C200" s="19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19"/>
      <c r="AD200" s="19"/>
      <c r="AE200" s="19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19"/>
      <c r="BE200" s="19"/>
      <c r="BF200" s="19"/>
      <c r="BG200" s="19"/>
      <c r="BH200" s="19"/>
      <c r="BI200" s="19"/>
      <c r="BJ200" s="19"/>
      <c r="BK200" s="19"/>
      <c r="BL200" s="19"/>
    </row>
    <row r="201" spans="1:64">
      <c r="A201" s="19"/>
      <c r="B201" s="19"/>
      <c r="C201" s="19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19"/>
      <c r="AD201" s="19"/>
      <c r="AE201" s="19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19"/>
      <c r="BE201" s="19"/>
      <c r="BF201" s="19"/>
      <c r="BG201" s="19"/>
      <c r="BH201" s="19"/>
      <c r="BI201" s="19"/>
      <c r="BJ201" s="19"/>
      <c r="BK201" s="19"/>
      <c r="BL201" s="19"/>
    </row>
    <row r="202" spans="1:64">
      <c r="A202" s="19"/>
      <c r="B202" s="19"/>
      <c r="C202" s="19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19"/>
      <c r="AD202" s="19"/>
      <c r="AE202" s="19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19"/>
      <c r="BE202" s="19"/>
      <c r="BF202" s="19"/>
      <c r="BG202" s="19"/>
      <c r="BH202" s="19"/>
      <c r="BI202" s="19"/>
      <c r="BJ202" s="19"/>
      <c r="BK202" s="19"/>
      <c r="BL202" s="19"/>
    </row>
    <row r="203" spans="1:64">
      <c r="A203" s="19"/>
      <c r="B203" s="19"/>
      <c r="C203" s="19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19"/>
      <c r="AD203" s="19"/>
      <c r="AE203" s="19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19"/>
      <c r="BE203" s="19"/>
      <c r="BF203" s="19"/>
      <c r="BG203" s="19"/>
      <c r="BH203" s="19"/>
      <c r="BI203" s="19"/>
      <c r="BJ203" s="19"/>
      <c r="BK203" s="19"/>
      <c r="BL203" s="19"/>
    </row>
    <row r="204" spans="1:64">
      <c r="A204" s="19"/>
      <c r="B204" s="19"/>
      <c r="C204" s="19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19"/>
      <c r="AD204" s="19"/>
      <c r="AE204" s="19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19"/>
      <c r="BE204" s="19"/>
      <c r="BF204" s="19"/>
      <c r="BG204" s="19"/>
      <c r="BH204" s="19"/>
      <c r="BI204" s="19"/>
      <c r="BJ204" s="19"/>
      <c r="BK204" s="19"/>
      <c r="BL204" s="19"/>
    </row>
    <row r="205" spans="1:64">
      <c r="A205" s="19"/>
      <c r="B205" s="19"/>
      <c r="C205" s="19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19"/>
      <c r="AD205" s="19"/>
      <c r="AE205" s="19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19"/>
      <c r="BE205" s="19"/>
      <c r="BF205" s="19"/>
      <c r="BG205" s="19"/>
      <c r="BH205" s="19"/>
      <c r="BI205" s="19"/>
      <c r="BJ205" s="19"/>
      <c r="BK205" s="19"/>
      <c r="BL205" s="19"/>
    </row>
    <row r="206" spans="1:64">
      <c r="A206" s="19"/>
      <c r="B206" s="19"/>
      <c r="C206" s="19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19"/>
      <c r="AD206" s="19"/>
      <c r="AE206" s="19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19"/>
      <c r="BE206" s="19"/>
      <c r="BF206" s="19"/>
      <c r="BG206" s="19"/>
      <c r="BH206" s="19"/>
      <c r="BI206" s="19"/>
      <c r="BJ206" s="19"/>
      <c r="BK206" s="19"/>
      <c r="BL206" s="19"/>
    </row>
    <row r="207" spans="1:64">
      <c r="A207" s="19"/>
      <c r="B207" s="19"/>
      <c r="C207" s="19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19"/>
      <c r="AD207" s="19"/>
      <c r="AE207" s="19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19"/>
      <c r="BE207" s="19"/>
      <c r="BF207" s="19"/>
      <c r="BG207" s="19"/>
      <c r="BH207" s="19"/>
      <c r="BI207" s="19"/>
      <c r="BJ207" s="19"/>
      <c r="BK207" s="19"/>
      <c r="BL207" s="19"/>
    </row>
    <row r="208" spans="1:64">
      <c r="A208" s="19"/>
      <c r="B208" s="19"/>
      <c r="C208" s="19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19"/>
      <c r="AD208" s="19"/>
      <c r="AE208" s="19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19"/>
      <c r="BE208" s="19"/>
      <c r="BF208" s="19"/>
      <c r="BG208" s="19"/>
      <c r="BH208" s="19"/>
      <c r="BI208" s="19"/>
      <c r="BJ208" s="19"/>
      <c r="BK208" s="19"/>
      <c r="BL208" s="19"/>
    </row>
    <row r="209" spans="1:64">
      <c r="A209" s="19"/>
      <c r="B209" s="19"/>
      <c r="C209" s="19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19"/>
      <c r="AD209" s="19"/>
      <c r="AE209" s="19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19"/>
      <c r="BE209" s="19"/>
      <c r="BF209" s="19"/>
      <c r="BG209" s="19"/>
      <c r="BH209" s="19"/>
      <c r="BI209" s="19"/>
      <c r="BJ209" s="19"/>
      <c r="BK209" s="19"/>
      <c r="BL209" s="19"/>
    </row>
    <row r="210" spans="1:64">
      <c r="A210" s="19"/>
      <c r="B210" s="19"/>
      <c r="C210" s="19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19"/>
      <c r="AD210" s="19"/>
      <c r="AE210" s="19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19"/>
      <c r="BE210" s="19"/>
      <c r="BF210" s="19"/>
      <c r="BG210" s="19"/>
      <c r="BH210" s="19"/>
      <c r="BI210" s="19"/>
      <c r="BJ210" s="19"/>
      <c r="BK210" s="19"/>
      <c r="BL210" s="19"/>
    </row>
    <row r="211" spans="1:64">
      <c r="A211" s="19"/>
      <c r="B211" s="19"/>
      <c r="C211" s="19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19"/>
      <c r="AD211" s="19"/>
      <c r="AE211" s="19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19"/>
      <c r="BE211" s="19"/>
      <c r="BF211" s="19"/>
      <c r="BG211" s="19"/>
      <c r="BH211" s="19"/>
      <c r="BI211" s="19"/>
      <c r="BJ211" s="19"/>
      <c r="BK211" s="19"/>
      <c r="BL211" s="19"/>
    </row>
    <row r="212" spans="1:64">
      <c r="A212" s="19"/>
      <c r="B212" s="19"/>
      <c r="C212" s="19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19"/>
      <c r="AD212" s="19"/>
      <c r="AE212" s="19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19"/>
      <c r="BE212" s="19"/>
      <c r="BF212" s="19"/>
      <c r="BG212" s="19"/>
      <c r="BH212" s="19"/>
      <c r="BI212" s="19"/>
      <c r="BJ212" s="19"/>
      <c r="BK212" s="19"/>
      <c r="BL212" s="19"/>
    </row>
    <row r="213" spans="1:64">
      <c r="A213" s="19"/>
      <c r="B213" s="19"/>
      <c r="C213" s="19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19"/>
      <c r="AD213" s="19"/>
      <c r="AE213" s="19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19"/>
      <c r="BE213" s="19"/>
      <c r="BF213" s="19"/>
      <c r="BG213" s="19"/>
      <c r="BH213" s="19"/>
      <c r="BI213" s="19"/>
      <c r="BJ213" s="19"/>
      <c r="BK213" s="19"/>
      <c r="BL213" s="19"/>
    </row>
    <row r="214" spans="1:64">
      <c r="A214" s="19"/>
      <c r="B214" s="19"/>
      <c r="C214" s="19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19"/>
      <c r="AD214" s="19"/>
      <c r="AE214" s="19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19"/>
      <c r="BE214" s="19"/>
      <c r="BF214" s="19"/>
      <c r="BG214" s="19"/>
      <c r="BH214" s="19"/>
      <c r="BI214" s="19"/>
      <c r="BJ214" s="19"/>
      <c r="BK214" s="19"/>
      <c r="BL214" s="19"/>
    </row>
    <row r="215" spans="1:64">
      <c r="A215" s="19"/>
      <c r="B215" s="19"/>
      <c r="C215" s="19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19"/>
      <c r="AD215" s="19"/>
      <c r="AE215" s="19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19"/>
      <c r="BE215" s="19"/>
      <c r="BF215" s="19"/>
      <c r="BG215" s="19"/>
      <c r="BH215" s="19"/>
      <c r="BI215" s="19"/>
      <c r="BJ215" s="19"/>
      <c r="BK215" s="19"/>
      <c r="BL215" s="19"/>
    </row>
    <row r="216" spans="1:64">
      <c r="A216" s="19"/>
      <c r="B216" s="19"/>
      <c r="C216" s="19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19"/>
      <c r="AD216" s="19"/>
      <c r="AE216" s="19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19"/>
      <c r="BE216" s="19"/>
      <c r="BF216" s="19"/>
      <c r="BG216" s="19"/>
      <c r="BH216" s="19"/>
      <c r="BI216" s="19"/>
      <c r="BJ216" s="19"/>
      <c r="BK216" s="19"/>
      <c r="BL216" s="19"/>
    </row>
    <row r="217" spans="1:64">
      <c r="A217" s="19"/>
      <c r="B217" s="19"/>
      <c r="C217" s="19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19"/>
      <c r="AD217" s="19"/>
      <c r="AE217" s="19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19"/>
      <c r="BE217" s="19"/>
      <c r="BF217" s="19"/>
      <c r="BG217" s="19"/>
      <c r="BH217" s="19"/>
      <c r="BI217" s="19"/>
      <c r="BJ217" s="19"/>
      <c r="BK217" s="19"/>
      <c r="BL217" s="19"/>
    </row>
    <row r="218" spans="1:64">
      <c r="A218" s="19"/>
      <c r="B218" s="19"/>
      <c r="C218" s="19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19"/>
      <c r="AD218" s="19"/>
      <c r="AE218" s="19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19"/>
      <c r="BE218" s="19"/>
      <c r="BF218" s="19"/>
      <c r="BG218" s="19"/>
      <c r="BH218" s="19"/>
      <c r="BI218" s="19"/>
      <c r="BJ218" s="19"/>
      <c r="BK218" s="19"/>
      <c r="BL218" s="19"/>
    </row>
    <row r="219" spans="1:64">
      <c r="A219" s="19"/>
      <c r="B219" s="19"/>
      <c r="C219" s="19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19"/>
      <c r="AD219" s="19"/>
      <c r="AE219" s="19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19"/>
      <c r="BE219" s="19"/>
      <c r="BF219" s="19"/>
      <c r="BG219" s="19"/>
      <c r="BH219" s="19"/>
      <c r="BI219" s="19"/>
      <c r="BJ219" s="19"/>
      <c r="BK219" s="19"/>
      <c r="BL219" s="19"/>
    </row>
    <row r="220" spans="1:64">
      <c r="A220" s="19"/>
      <c r="B220" s="19"/>
      <c r="C220" s="19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19"/>
      <c r="AD220" s="19"/>
      <c r="AE220" s="19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19"/>
      <c r="BE220" s="19"/>
      <c r="BF220" s="19"/>
      <c r="BG220" s="19"/>
      <c r="BH220" s="19"/>
      <c r="BI220" s="19"/>
      <c r="BJ220" s="19"/>
      <c r="BK220" s="19"/>
      <c r="BL220" s="19"/>
    </row>
    <row r="221" spans="1:64">
      <c r="A221" s="19"/>
      <c r="B221" s="19"/>
      <c r="C221" s="19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19"/>
      <c r="AD221" s="19"/>
      <c r="AE221" s="19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19"/>
      <c r="BE221" s="19"/>
      <c r="BF221" s="19"/>
      <c r="BG221" s="19"/>
      <c r="BH221" s="19"/>
      <c r="BI221" s="19"/>
      <c r="BJ221" s="19"/>
      <c r="BK221" s="19"/>
      <c r="BL221" s="19"/>
    </row>
    <row r="222" spans="1:64">
      <c r="A222" s="19"/>
      <c r="B222" s="19"/>
      <c r="C222" s="19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19"/>
      <c r="AD222" s="19"/>
      <c r="AE222" s="19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19"/>
      <c r="BE222" s="19"/>
      <c r="BF222" s="19"/>
      <c r="BG222" s="19"/>
      <c r="BH222" s="19"/>
      <c r="BI222" s="19"/>
      <c r="BJ222" s="19"/>
      <c r="BK222" s="19"/>
      <c r="BL222" s="19"/>
    </row>
    <row r="223" spans="1:64">
      <c r="A223" s="19"/>
      <c r="B223" s="19"/>
      <c r="C223" s="19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19"/>
      <c r="AD223" s="19"/>
      <c r="AE223" s="19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19"/>
      <c r="BE223" s="19"/>
      <c r="BF223" s="19"/>
      <c r="BG223" s="19"/>
      <c r="BH223" s="19"/>
      <c r="BI223" s="19"/>
      <c r="BJ223" s="19"/>
      <c r="BK223" s="19"/>
      <c r="BL223" s="19"/>
    </row>
    <row r="224" spans="1:64">
      <c r="A224" s="19"/>
      <c r="B224" s="19"/>
      <c r="C224" s="19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19"/>
      <c r="AD224" s="19"/>
      <c r="AE224" s="19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19"/>
      <c r="BE224" s="19"/>
      <c r="BF224" s="19"/>
      <c r="BG224" s="19"/>
      <c r="BH224" s="19"/>
      <c r="BI224" s="19"/>
      <c r="BJ224" s="19"/>
      <c r="BK224" s="19"/>
      <c r="BL224" s="19"/>
    </row>
    <row r="225" spans="1:64">
      <c r="A225" s="19"/>
      <c r="B225" s="19"/>
      <c r="C225" s="19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19"/>
      <c r="AD225" s="19"/>
      <c r="AE225" s="19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19"/>
      <c r="BE225" s="19"/>
      <c r="BF225" s="19"/>
      <c r="BG225" s="19"/>
      <c r="BH225" s="19"/>
      <c r="BI225" s="19"/>
      <c r="BJ225" s="19"/>
      <c r="BK225" s="19"/>
      <c r="BL225" s="19"/>
    </row>
    <row r="226" spans="1:64">
      <c r="A226" s="19"/>
      <c r="B226" s="19"/>
      <c r="C226" s="19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19"/>
      <c r="AD226" s="19"/>
      <c r="AE226" s="19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19"/>
      <c r="BE226" s="19"/>
      <c r="BF226" s="19"/>
      <c r="BG226" s="19"/>
      <c r="BH226" s="19"/>
      <c r="BI226" s="19"/>
      <c r="BJ226" s="19"/>
      <c r="BK226" s="19"/>
      <c r="BL226" s="19"/>
    </row>
    <row r="227" spans="1:64">
      <c r="A227" s="19"/>
      <c r="B227" s="19"/>
      <c r="C227" s="19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19"/>
      <c r="AD227" s="19"/>
      <c r="AE227" s="19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19"/>
      <c r="BE227" s="19"/>
      <c r="BF227" s="19"/>
      <c r="BG227" s="19"/>
      <c r="BH227" s="19"/>
      <c r="BI227" s="19"/>
      <c r="BJ227" s="19"/>
      <c r="BK227" s="19"/>
      <c r="BL227" s="19"/>
    </row>
    <row r="228" spans="1:64">
      <c r="A228" s="19"/>
      <c r="B228" s="19"/>
      <c r="C228" s="19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19"/>
      <c r="AD228" s="19"/>
      <c r="AE228" s="19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19"/>
      <c r="BE228" s="19"/>
      <c r="BF228" s="19"/>
      <c r="BG228" s="19"/>
      <c r="BH228" s="19"/>
      <c r="BI228" s="19"/>
      <c r="BJ228" s="19"/>
      <c r="BK228" s="19"/>
      <c r="BL228" s="19"/>
    </row>
    <row r="229" spans="1:64">
      <c r="A229" s="19"/>
      <c r="B229" s="19"/>
      <c r="C229" s="19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19"/>
      <c r="AD229" s="19"/>
      <c r="AE229" s="19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19"/>
      <c r="BE229" s="19"/>
      <c r="BF229" s="19"/>
      <c r="BG229" s="19"/>
      <c r="BH229" s="19"/>
      <c r="BI229" s="19"/>
      <c r="BJ229" s="19"/>
      <c r="BK229" s="19"/>
      <c r="BL229" s="19"/>
    </row>
    <row r="230" spans="1:64">
      <c r="A230" s="19"/>
      <c r="B230" s="19"/>
      <c r="C230" s="19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19"/>
      <c r="AD230" s="19"/>
      <c r="AE230" s="19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19"/>
      <c r="BE230" s="19"/>
      <c r="BF230" s="19"/>
      <c r="BG230" s="19"/>
      <c r="BH230" s="19"/>
      <c r="BI230" s="19"/>
      <c r="BJ230" s="19"/>
      <c r="BK230" s="19"/>
      <c r="BL230" s="19"/>
    </row>
    <row r="231" spans="1:64">
      <c r="A231" s="19"/>
      <c r="B231" s="19"/>
      <c r="C231" s="19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19"/>
      <c r="AD231" s="19"/>
      <c r="AE231" s="19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19"/>
      <c r="BE231" s="19"/>
      <c r="BF231" s="19"/>
      <c r="BG231" s="19"/>
      <c r="BH231" s="19"/>
      <c r="BI231" s="19"/>
      <c r="BJ231" s="19"/>
      <c r="BK231" s="19"/>
      <c r="BL231" s="19"/>
    </row>
    <row r="232" spans="1:64">
      <c r="A232" s="19"/>
      <c r="B232" s="19"/>
      <c r="C232" s="19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19"/>
      <c r="AD232" s="19"/>
      <c r="AE232" s="19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19"/>
      <c r="BE232" s="19"/>
      <c r="BF232" s="19"/>
      <c r="BG232" s="19"/>
      <c r="BH232" s="19"/>
      <c r="BI232" s="19"/>
      <c r="BJ232" s="19"/>
      <c r="BK232" s="19"/>
      <c r="BL232" s="19"/>
    </row>
    <row r="233" spans="1:64">
      <c r="A233" s="19"/>
      <c r="B233" s="19"/>
      <c r="C233" s="19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19"/>
      <c r="AD233" s="19"/>
      <c r="AE233" s="19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19"/>
      <c r="BE233" s="19"/>
      <c r="BF233" s="19"/>
      <c r="BG233" s="19"/>
      <c r="BH233" s="19"/>
      <c r="BI233" s="19"/>
      <c r="BJ233" s="19"/>
      <c r="BK233" s="19"/>
      <c r="BL233" s="19"/>
    </row>
    <row r="234" spans="1:64">
      <c r="A234" s="19"/>
      <c r="B234" s="19"/>
      <c r="C234" s="19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19"/>
      <c r="AD234" s="19"/>
      <c r="AE234" s="19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19"/>
      <c r="BE234" s="19"/>
      <c r="BF234" s="19"/>
      <c r="BG234" s="19"/>
      <c r="BH234" s="19"/>
      <c r="BI234" s="19"/>
      <c r="BJ234" s="19"/>
      <c r="BK234" s="19"/>
      <c r="BL234" s="19"/>
    </row>
    <row r="235" spans="1:64">
      <c r="A235" s="19"/>
      <c r="B235" s="19"/>
      <c r="C235" s="19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19"/>
      <c r="AD235" s="19"/>
      <c r="AE235" s="19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19"/>
      <c r="BE235" s="19"/>
      <c r="BF235" s="19"/>
      <c r="BG235" s="19"/>
      <c r="BH235" s="19"/>
      <c r="BI235" s="19"/>
      <c r="BJ235" s="19"/>
      <c r="BK235" s="19"/>
      <c r="BL235" s="19"/>
    </row>
    <row r="236" spans="1:64">
      <c r="A236" s="19"/>
      <c r="B236" s="19"/>
      <c r="C236" s="19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19"/>
      <c r="AD236" s="19"/>
      <c r="AE236" s="19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19"/>
      <c r="BE236" s="19"/>
      <c r="BF236" s="19"/>
      <c r="BG236" s="19"/>
      <c r="BH236" s="19"/>
      <c r="BI236" s="19"/>
      <c r="BJ236" s="19"/>
      <c r="BK236" s="19"/>
      <c r="BL236" s="19"/>
    </row>
    <row r="237" spans="1:64">
      <c r="A237" s="19"/>
      <c r="B237" s="19"/>
      <c r="C237" s="19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19"/>
      <c r="AD237" s="19"/>
      <c r="AE237" s="19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19"/>
      <c r="BE237" s="19"/>
      <c r="BF237" s="19"/>
      <c r="BG237" s="19"/>
      <c r="BH237" s="19"/>
      <c r="BI237" s="19"/>
      <c r="BJ237" s="19"/>
      <c r="BK237" s="19"/>
      <c r="BL237" s="19"/>
    </row>
    <row r="238" spans="1:64">
      <c r="A238" s="19"/>
      <c r="B238" s="19"/>
      <c r="C238" s="19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19"/>
      <c r="AD238" s="19"/>
      <c r="AE238" s="19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19"/>
      <c r="BE238" s="19"/>
      <c r="BF238" s="19"/>
      <c r="BG238" s="19"/>
      <c r="BH238" s="19"/>
      <c r="BI238" s="19"/>
      <c r="BJ238" s="19"/>
      <c r="BK238" s="19"/>
      <c r="BL238" s="19"/>
    </row>
    <row r="239" spans="1:64">
      <c r="A239" s="19"/>
      <c r="B239" s="19"/>
      <c r="C239" s="19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19"/>
      <c r="AD239" s="19"/>
      <c r="AE239" s="19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19"/>
      <c r="BE239" s="19"/>
      <c r="BF239" s="19"/>
      <c r="BG239" s="19"/>
      <c r="BH239" s="19"/>
      <c r="BI239" s="19"/>
      <c r="BJ239" s="19"/>
      <c r="BK239" s="19"/>
      <c r="BL239" s="19"/>
    </row>
    <row r="240" spans="1:64">
      <c r="A240" s="19"/>
      <c r="B240" s="19"/>
      <c r="C240" s="19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19"/>
      <c r="AD240" s="19"/>
      <c r="AE240" s="19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19"/>
      <c r="BE240" s="19"/>
      <c r="BF240" s="19"/>
      <c r="BG240" s="19"/>
      <c r="BH240" s="19"/>
      <c r="BI240" s="19"/>
      <c r="BJ240" s="19"/>
      <c r="BK240" s="19"/>
      <c r="BL240" s="19"/>
    </row>
    <row r="241" spans="1:64">
      <c r="A241" s="19"/>
      <c r="B241" s="19"/>
      <c r="C241" s="19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19"/>
      <c r="AD241" s="19"/>
      <c r="AE241" s="19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19"/>
      <c r="BE241" s="19"/>
      <c r="BF241" s="19"/>
      <c r="BG241" s="19"/>
      <c r="BH241" s="19"/>
      <c r="BI241" s="19"/>
      <c r="BJ241" s="19"/>
      <c r="BK241" s="19"/>
      <c r="BL241" s="19"/>
    </row>
    <row r="242" spans="1:64">
      <c r="A242" s="19"/>
      <c r="B242" s="19"/>
      <c r="C242" s="19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19"/>
      <c r="AD242" s="19"/>
      <c r="AE242" s="19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19"/>
      <c r="BE242" s="19"/>
      <c r="BF242" s="19"/>
      <c r="BG242" s="19"/>
      <c r="BH242" s="19"/>
      <c r="BI242" s="19"/>
      <c r="BJ242" s="19"/>
      <c r="BK242" s="19"/>
      <c r="BL242" s="19"/>
    </row>
    <row r="243" spans="1:64">
      <c r="A243" s="19"/>
      <c r="B243" s="19"/>
      <c r="C243" s="19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19"/>
      <c r="AD243" s="19"/>
      <c r="AE243" s="19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19"/>
      <c r="BE243" s="19"/>
      <c r="BF243" s="19"/>
      <c r="BG243" s="19"/>
      <c r="BH243" s="19"/>
      <c r="BI243" s="19"/>
      <c r="BJ243" s="19"/>
      <c r="BK243" s="19"/>
      <c r="BL243" s="19"/>
    </row>
    <row r="244" spans="1:64">
      <c r="A244" s="19"/>
      <c r="B244" s="19"/>
      <c r="C244" s="19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19"/>
      <c r="AD244" s="19"/>
      <c r="AE244" s="19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19"/>
      <c r="BE244" s="19"/>
      <c r="BF244" s="19"/>
      <c r="BG244" s="19"/>
      <c r="BH244" s="19"/>
      <c r="BI244" s="19"/>
      <c r="BJ244" s="19"/>
      <c r="BK244" s="19"/>
      <c r="BL244" s="19"/>
    </row>
    <row r="245" spans="1:64">
      <c r="A245" s="19"/>
      <c r="B245" s="19"/>
      <c r="C245" s="19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19"/>
      <c r="AD245" s="19"/>
      <c r="AE245" s="19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19"/>
      <c r="BE245" s="19"/>
      <c r="BF245" s="19"/>
      <c r="BG245" s="19"/>
      <c r="BH245" s="19"/>
      <c r="BI245" s="19"/>
      <c r="BJ245" s="19"/>
      <c r="BK245" s="19"/>
      <c r="BL245" s="19"/>
    </row>
    <row r="246" spans="1:64">
      <c r="A246" s="19"/>
      <c r="B246" s="19"/>
      <c r="C246" s="19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19"/>
      <c r="AD246" s="19"/>
      <c r="AE246" s="19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19"/>
      <c r="BE246" s="19"/>
      <c r="BF246" s="19"/>
      <c r="BG246" s="19"/>
      <c r="BH246" s="19"/>
      <c r="BI246" s="19"/>
      <c r="BJ246" s="19"/>
      <c r="BK246" s="19"/>
      <c r="BL246" s="19"/>
    </row>
    <row r="247" spans="1:64">
      <c r="A247" s="19"/>
      <c r="B247" s="19"/>
      <c r="C247" s="19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19"/>
      <c r="AD247" s="19"/>
      <c r="AE247" s="19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19"/>
      <c r="BE247" s="19"/>
      <c r="BF247" s="19"/>
      <c r="BG247" s="19"/>
      <c r="BH247" s="19"/>
      <c r="BI247" s="19"/>
      <c r="BJ247" s="19"/>
      <c r="BK247" s="19"/>
      <c r="BL247" s="19"/>
    </row>
    <row r="248" spans="1:64">
      <c r="A248" s="19"/>
      <c r="B248" s="19"/>
      <c r="C248" s="19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19"/>
      <c r="AD248" s="19"/>
      <c r="AE248" s="19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19"/>
      <c r="BE248" s="19"/>
      <c r="BF248" s="19"/>
      <c r="BG248" s="19"/>
      <c r="BH248" s="19"/>
      <c r="BI248" s="19"/>
      <c r="BJ248" s="19"/>
      <c r="BK248" s="19"/>
      <c r="BL248" s="19"/>
    </row>
    <row r="249" spans="1:64">
      <c r="A249" s="19"/>
      <c r="B249" s="19"/>
      <c r="C249" s="19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19"/>
      <c r="AD249" s="19"/>
      <c r="AE249" s="19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19"/>
      <c r="BE249" s="19"/>
      <c r="BF249" s="19"/>
      <c r="BG249" s="19"/>
      <c r="BH249" s="19"/>
      <c r="BI249" s="19"/>
      <c r="BJ249" s="19"/>
      <c r="BK249" s="19"/>
      <c r="BL249" s="19"/>
    </row>
    <row r="250" spans="1:64">
      <c r="A250" s="19"/>
      <c r="B250" s="19"/>
      <c r="C250" s="19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19"/>
      <c r="AD250" s="19"/>
      <c r="AE250" s="19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19"/>
      <c r="BE250" s="19"/>
      <c r="BF250" s="19"/>
      <c r="BG250" s="19"/>
      <c r="BH250" s="19"/>
      <c r="BI250" s="19"/>
      <c r="BJ250" s="19"/>
      <c r="BK250" s="19"/>
      <c r="BL250" s="19"/>
    </row>
    <row r="251" spans="1:64">
      <c r="A251" s="19"/>
      <c r="B251" s="19"/>
      <c r="C251" s="19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19"/>
      <c r="AD251" s="19"/>
      <c r="AE251" s="19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19"/>
      <c r="BE251" s="19"/>
      <c r="BF251" s="19"/>
      <c r="BG251" s="19"/>
      <c r="BH251" s="19"/>
      <c r="BI251" s="19"/>
      <c r="BJ251" s="19"/>
      <c r="BK251" s="19"/>
      <c r="BL251" s="19"/>
    </row>
    <row r="252" spans="1:64">
      <c r="A252" s="19"/>
      <c r="B252" s="19"/>
      <c r="C252" s="19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19"/>
      <c r="AD252" s="19"/>
      <c r="AE252" s="19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19"/>
      <c r="BE252" s="19"/>
      <c r="BF252" s="19"/>
      <c r="BG252" s="19"/>
      <c r="BH252" s="19"/>
      <c r="BI252" s="19"/>
      <c r="BJ252" s="19"/>
      <c r="BK252" s="19"/>
      <c r="BL252" s="19"/>
    </row>
    <row r="253" spans="1:64">
      <c r="A253" s="19"/>
      <c r="B253" s="19"/>
      <c r="C253" s="19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19"/>
      <c r="AD253" s="19"/>
      <c r="AE253" s="19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19"/>
      <c r="BE253" s="19"/>
      <c r="BF253" s="19"/>
      <c r="BG253" s="19"/>
      <c r="BH253" s="19"/>
      <c r="BI253" s="19"/>
      <c r="BJ253" s="19"/>
      <c r="BK253" s="19"/>
      <c r="BL253" s="19"/>
    </row>
    <row r="254" spans="1:64">
      <c r="A254" s="19"/>
      <c r="B254" s="19"/>
      <c r="C254" s="19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19"/>
      <c r="AD254" s="19"/>
      <c r="AE254" s="19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19"/>
      <c r="BE254" s="19"/>
      <c r="BF254" s="19"/>
      <c r="BG254" s="19"/>
      <c r="BH254" s="19"/>
      <c r="BI254" s="19"/>
      <c r="BJ254" s="19"/>
      <c r="BK254" s="19"/>
      <c r="BL254" s="19"/>
    </row>
    <row r="255" spans="1:64">
      <c r="A255" s="19"/>
      <c r="B255" s="19"/>
      <c r="C255" s="19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19"/>
      <c r="AD255" s="19"/>
      <c r="AE255" s="19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19"/>
      <c r="BE255" s="19"/>
      <c r="BF255" s="19"/>
      <c r="BG255" s="19"/>
      <c r="BH255" s="19"/>
      <c r="BI255" s="19"/>
      <c r="BJ255" s="19"/>
      <c r="BK255" s="19"/>
      <c r="BL255" s="19"/>
    </row>
    <row r="256" spans="1:64">
      <c r="A256" s="19"/>
      <c r="B256" s="19"/>
      <c r="C256" s="19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19"/>
      <c r="AD256" s="19"/>
      <c r="AE256" s="19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19"/>
      <c r="BE256" s="19"/>
      <c r="BF256" s="19"/>
      <c r="BG256" s="19"/>
      <c r="BH256" s="19"/>
      <c r="BI256" s="19"/>
      <c r="BJ256" s="19"/>
      <c r="BK256" s="19"/>
      <c r="BL256" s="19"/>
    </row>
    <row r="257" spans="1:64">
      <c r="A257" s="19"/>
      <c r="B257" s="19"/>
      <c r="C257" s="19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19"/>
      <c r="AD257" s="19"/>
      <c r="AE257" s="19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19"/>
      <c r="BE257" s="19"/>
      <c r="BF257" s="19"/>
      <c r="BG257" s="19"/>
      <c r="BH257" s="19"/>
      <c r="BI257" s="19"/>
      <c r="BJ257" s="19"/>
      <c r="BK257" s="19"/>
      <c r="BL257" s="19"/>
    </row>
    <row r="258" spans="1:64">
      <c r="A258" s="19"/>
      <c r="B258" s="19"/>
      <c r="C258" s="19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19"/>
      <c r="AD258" s="19"/>
      <c r="AE258" s="19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19"/>
      <c r="BE258" s="19"/>
      <c r="BF258" s="19"/>
      <c r="BG258" s="19"/>
      <c r="BH258" s="19"/>
      <c r="BI258" s="19"/>
      <c r="BJ258" s="19"/>
      <c r="BK258" s="19"/>
      <c r="BL258" s="19"/>
    </row>
    <row r="259" spans="1:64">
      <c r="A259" s="19"/>
      <c r="B259" s="19"/>
      <c r="C259" s="19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19"/>
      <c r="AD259" s="19"/>
      <c r="AE259" s="19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19"/>
      <c r="BE259" s="19"/>
      <c r="BF259" s="19"/>
      <c r="BG259" s="19"/>
      <c r="BH259" s="19"/>
      <c r="BI259" s="19"/>
      <c r="BJ259" s="19"/>
      <c r="BK259" s="19"/>
      <c r="BL259" s="19"/>
    </row>
    <row r="260" spans="1:64">
      <c r="A260" s="19"/>
      <c r="B260" s="19"/>
      <c r="C260" s="19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19"/>
      <c r="AD260" s="19"/>
      <c r="AE260" s="19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19"/>
      <c r="BE260" s="19"/>
      <c r="BF260" s="19"/>
      <c r="BG260" s="19"/>
      <c r="BH260" s="19"/>
      <c r="BI260" s="19"/>
      <c r="BJ260" s="19"/>
      <c r="BK260" s="19"/>
      <c r="BL260" s="19"/>
    </row>
    <row r="261" spans="1:64">
      <c r="A261" s="19"/>
      <c r="B261" s="19"/>
      <c r="C261" s="19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19"/>
      <c r="AD261" s="19"/>
      <c r="AE261" s="19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19"/>
      <c r="BE261" s="19"/>
      <c r="BF261" s="19"/>
      <c r="BG261" s="19"/>
      <c r="BH261" s="19"/>
      <c r="BI261" s="19"/>
      <c r="BJ261" s="19"/>
      <c r="BK261" s="19"/>
      <c r="BL261" s="19"/>
    </row>
    <row r="262" spans="1:64">
      <c r="A262" s="19"/>
      <c r="B262" s="19"/>
      <c r="C262" s="19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19"/>
      <c r="AD262" s="19"/>
      <c r="AE262" s="19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19"/>
      <c r="BE262" s="19"/>
      <c r="BF262" s="19"/>
      <c r="BG262" s="19"/>
      <c r="BH262" s="19"/>
      <c r="BI262" s="19"/>
      <c r="BJ262" s="19"/>
      <c r="BK262" s="19"/>
      <c r="BL262" s="19"/>
    </row>
    <row r="263" spans="1:64">
      <c r="A263" s="19"/>
      <c r="B263" s="19"/>
      <c r="C263" s="19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19"/>
      <c r="AD263" s="19"/>
      <c r="AE263" s="19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19"/>
      <c r="BE263" s="19"/>
      <c r="BF263" s="19"/>
      <c r="BG263" s="19"/>
      <c r="BH263" s="19"/>
      <c r="BI263" s="19"/>
      <c r="BJ263" s="19"/>
      <c r="BK263" s="19"/>
      <c r="BL263" s="19"/>
    </row>
    <row r="264" spans="1:64">
      <c r="A264" s="19"/>
      <c r="B264" s="19"/>
      <c r="C264" s="19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19"/>
      <c r="AD264" s="19"/>
      <c r="AE264" s="19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19"/>
      <c r="BE264" s="19"/>
      <c r="BF264" s="19"/>
      <c r="BG264" s="19"/>
      <c r="BH264" s="19"/>
      <c r="BI264" s="19"/>
      <c r="BJ264" s="19"/>
      <c r="BK264" s="19"/>
      <c r="BL264" s="19"/>
    </row>
    <row r="265" spans="1:64">
      <c r="A265" s="19"/>
      <c r="B265" s="19"/>
      <c r="C265" s="19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19"/>
      <c r="AD265" s="19"/>
      <c r="AE265" s="19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19"/>
      <c r="BE265" s="19"/>
      <c r="BF265" s="19"/>
      <c r="BG265" s="19"/>
      <c r="BH265" s="19"/>
      <c r="BI265" s="19"/>
      <c r="BJ265" s="19"/>
      <c r="BK265" s="19"/>
      <c r="BL265" s="19"/>
    </row>
    <row r="266" spans="1:64">
      <c r="A266" s="19"/>
      <c r="B266" s="19"/>
      <c r="C266" s="19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19"/>
      <c r="AD266" s="19"/>
      <c r="AE266" s="19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19"/>
      <c r="BE266" s="19"/>
      <c r="BF266" s="19"/>
      <c r="BG266" s="19"/>
      <c r="BH266" s="19"/>
      <c r="BI266" s="19"/>
      <c r="BJ266" s="19"/>
      <c r="BK266" s="19"/>
      <c r="BL266" s="19"/>
    </row>
    <row r="267" spans="1:64">
      <c r="A267" s="19"/>
      <c r="B267" s="19"/>
      <c r="C267" s="19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19"/>
      <c r="AD267" s="19"/>
      <c r="AE267" s="19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19"/>
      <c r="BE267" s="19"/>
      <c r="BF267" s="19"/>
      <c r="BG267" s="19"/>
      <c r="BH267" s="19"/>
      <c r="BI267" s="19"/>
      <c r="BJ267" s="19"/>
      <c r="BK267" s="19"/>
      <c r="BL267" s="19"/>
    </row>
    <row r="268" spans="1:64">
      <c r="A268" s="19"/>
      <c r="B268" s="19"/>
      <c r="C268" s="19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19"/>
      <c r="AD268" s="19"/>
      <c r="AE268" s="19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19"/>
      <c r="BE268" s="19"/>
      <c r="BF268" s="19"/>
      <c r="BG268" s="19"/>
      <c r="BH268" s="19"/>
      <c r="BI268" s="19"/>
      <c r="BJ268" s="19"/>
      <c r="BK268" s="19"/>
      <c r="BL268" s="19"/>
    </row>
    <row r="269" spans="1:64">
      <c r="A269" s="19"/>
      <c r="B269" s="19"/>
      <c r="C269" s="19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19"/>
      <c r="AD269" s="19"/>
      <c r="AE269" s="19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19"/>
      <c r="BE269" s="19"/>
      <c r="BF269" s="19"/>
      <c r="BG269" s="19"/>
      <c r="BH269" s="19"/>
      <c r="BI269" s="19"/>
      <c r="BJ269" s="19"/>
      <c r="BK269" s="19"/>
      <c r="BL269" s="19"/>
    </row>
    <row r="270" spans="1:64">
      <c r="A270" s="19"/>
      <c r="B270" s="19"/>
      <c r="C270" s="19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19"/>
      <c r="AD270" s="19"/>
      <c r="AE270" s="19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19"/>
      <c r="BE270" s="19"/>
      <c r="BF270" s="19"/>
      <c r="BG270" s="19"/>
      <c r="BH270" s="19"/>
      <c r="BI270" s="19"/>
      <c r="BJ270" s="19"/>
      <c r="BK270" s="19"/>
      <c r="BL270" s="19"/>
    </row>
    <row r="271" spans="1:64">
      <c r="A271" s="19"/>
      <c r="B271" s="19"/>
      <c r="C271" s="19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19"/>
      <c r="AD271" s="19"/>
      <c r="AE271" s="19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19"/>
      <c r="BE271" s="19"/>
      <c r="BF271" s="19"/>
      <c r="BG271" s="19"/>
      <c r="BH271" s="19"/>
      <c r="BI271" s="19"/>
      <c r="BJ271" s="19"/>
      <c r="BK271" s="19"/>
      <c r="BL271" s="19"/>
    </row>
    <row r="272" spans="1:64">
      <c r="A272" s="19"/>
      <c r="B272" s="19"/>
      <c r="C272" s="19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19"/>
      <c r="AD272" s="19"/>
      <c r="AE272" s="19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19"/>
      <c r="BE272" s="19"/>
      <c r="BF272" s="19"/>
      <c r="BG272" s="19"/>
      <c r="BH272" s="19"/>
      <c r="BI272" s="19"/>
      <c r="BJ272" s="19"/>
      <c r="BK272" s="19"/>
      <c r="BL272" s="19"/>
    </row>
    <row r="273" spans="1:64">
      <c r="A273" s="19"/>
      <c r="B273" s="19"/>
      <c r="C273" s="19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19"/>
      <c r="AD273" s="19"/>
      <c r="AE273" s="19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19"/>
      <c r="BE273" s="19"/>
      <c r="BF273" s="19"/>
      <c r="BG273" s="19"/>
      <c r="BH273" s="19"/>
      <c r="BI273" s="19"/>
      <c r="BJ273" s="19"/>
      <c r="BK273" s="19"/>
      <c r="BL273" s="19"/>
    </row>
    <row r="274" spans="1:64">
      <c r="A274" s="19"/>
      <c r="B274" s="19"/>
      <c r="C274" s="19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19"/>
      <c r="AD274" s="19"/>
      <c r="AE274" s="19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19"/>
      <c r="BE274" s="19"/>
      <c r="BF274" s="19"/>
      <c r="BG274" s="19"/>
      <c r="BH274" s="19"/>
      <c r="BI274" s="19"/>
      <c r="BJ274" s="19"/>
      <c r="BK274" s="19"/>
      <c r="BL274" s="19"/>
    </row>
    <row r="275" spans="1:64">
      <c r="A275" s="19"/>
      <c r="B275" s="19"/>
      <c r="C275" s="19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19"/>
      <c r="AD275" s="19"/>
      <c r="AE275" s="19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19"/>
      <c r="BE275" s="19"/>
      <c r="BF275" s="19"/>
      <c r="BG275" s="19"/>
      <c r="BH275" s="19"/>
      <c r="BI275" s="19"/>
      <c r="BJ275" s="19"/>
      <c r="BK275" s="19"/>
      <c r="BL275" s="19"/>
    </row>
    <row r="276" spans="1:64">
      <c r="A276" s="19"/>
      <c r="B276" s="19"/>
      <c r="C276" s="19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19"/>
      <c r="AD276" s="19"/>
      <c r="AE276" s="19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19"/>
      <c r="BE276" s="19"/>
      <c r="BF276" s="19"/>
      <c r="BG276" s="19"/>
      <c r="BH276" s="19"/>
      <c r="BI276" s="19"/>
      <c r="BJ276" s="19"/>
      <c r="BK276" s="19"/>
      <c r="BL276" s="19"/>
    </row>
    <row r="277" spans="1:64">
      <c r="A277" s="19"/>
      <c r="B277" s="19"/>
      <c r="C277" s="19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19"/>
      <c r="AD277" s="19"/>
      <c r="AE277" s="19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19"/>
      <c r="BE277" s="19"/>
      <c r="BF277" s="19"/>
      <c r="BG277" s="19"/>
      <c r="BH277" s="19"/>
      <c r="BI277" s="19"/>
      <c r="BJ277" s="19"/>
      <c r="BK277" s="19"/>
      <c r="BL277" s="19"/>
    </row>
    <row r="278" spans="1:64">
      <c r="A278" s="19"/>
      <c r="B278" s="19"/>
      <c r="C278" s="19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19"/>
      <c r="AD278" s="19"/>
      <c r="AE278" s="19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19"/>
      <c r="BE278" s="19"/>
      <c r="BF278" s="19"/>
      <c r="BG278" s="19"/>
      <c r="BH278" s="19"/>
      <c r="BI278" s="19"/>
      <c r="BJ278" s="19"/>
      <c r="BK278" s="19"/>
      <c r="BL278" s="19"/>
    </row>
    <row r="279" spans="1:64">
      <c r="A279" s="19"/>
      <c r="B279" s="19"/>
      <c r="C279" s="19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19"/>
      <c r="AD279" s="19"/>
      <c r="AE279" s="19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19"/>
      <c r="BE279" s="19"/>
      <c r="BF279" s="19"/>
      <c r="BG279" s="19"/>
      <c r="BH279" s="19"/>
      <c r="BI279" s="19"/>
      <c r="BJ279" s="19"/>
      <c r="BK279" s="19"/>
      <c r="BL279" s="19"/>
    </row>
    <row r="280" spans="1:64">
      <c r="A280" s="19"/>
      <c r="B280" s="19"/>
      <c r="C280" s="19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19"/>
      <c r="AD280" s="19"/>
      <c r="AE280" s="19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19"/>
      <c r="BE280" s="19"/>
      <c r="BF280" s="19"/>
      <c r="BG280" s="19"/>
      <c r="BH280" s="19"/>
      <c r="BI280" s="19"/>
      <c r="BJ280" s="19"/>
      <c r="BK280" s="19"/>
      <c r="BL280" s="19"/>
    </row>
    <row r="281" spans="1:64">
      <c r="A281" s="19"/>
      <c r="B281" s="19"/>
      <c r="C281" s="19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19"/>
      <c r="AD281" s="19"/>
      <c r="AE281" s="19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19"/>
      <c r="BE281" s="19"/>
      <c r="BF281" s="19"/>
      <c r="BG281" s="19"/>
      <c r="BH281" s="19"/>
      <c r="BI281" s="19"/>
      <c r="BJ281" s="19"/>
      <c r="BK281" s="19"/>
      <c r="BL281" s="19"/>
    </row>
    <row r="282" spans="1:64">
      <c r="A282" s="19"/>
      <c r="B282" s="19"/>
      <c r="C282" s="19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19"/>
      <c r="AD282" s="19"/>
      <c r="AE282" s="19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19"/>
      <c r="BE282" s="19"/>
      <c r="BF282" s="19"/>
      <c r="BG282" s="19"/>
      <c r="BH282" s="19"/>
      <c r="BI282" s="19"/>
      <c r="BJ282" s="19"/>
      <c r="BK282" s="19"/>
      <c r="BL282" s="19"/>
    </row>
    <row r="283" spans="1:64">
      <c r="A283" s="19"/>
      <c r="B283" s="19"/>
      <c r="C283" s="19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19"/>
      <c r="AD283" s="19"/>
      <c r="AE283" s="19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19"/>
      <c r="BE283" s="19"/>
      <c r="BF283" s="19"/>
      <c r="BG283" s="19"/>
      <c r="BH283" s="19"/>
      <c r="BI283" s="19"/>
      <c r="BJ283" s="19"/>
      <c r="BK283" s="19"/>
      <c r="BL283" s="19"/>
    </row>
    <row r="284" spans="1:64">
      <c r="A284" s="19"/>
      <c r="B284" s="19"/>
      <c r="C284" s="19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19"/>
      <c r="AD284" s="19"/>
      <c r="AE284" s="19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19"/>
      <c r="BE284" s="19"/>
      <c r="BF284" s="19"/>
      <c r="BG284" s="19"/>
      <c r="BH284" s="19"/>
      <c r="BI284" s="19"/>
      <c r="BJ284" s="19"/>
      <c r="BK284" s="19"/>
      <c r="BL284" s="19"/>
    </row>
    <row r="285" spans="1:64">
      <c r="A285" s="19"/>
      <c r="B285" s="19"/>
      <c r="C285" s="19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19"/>
      <c r="AD285" s="19"/>
      <c r="AE285" s="19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19"/>
      <c r="BE285" s="19"/>
      <c r="BF285" s="19"/>
      <c r="BG285" s="19"/>
      <c r="BH285" s="19"/>
      <c r="BI285" s="19"/>
      <c r="BJ285" s="19"/>
      <c r="BK285" s="19"/>
      <c r="BL285" s="19"/>
    </row>
    <row r="286" spans="1:64">
      <c r="A286" s="19"/>
      <c r="B286" s="19"/>
      <c r="C286" s="19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19"/>
      <c r="AD286" s="19"/>
      <c r="AE286" s="19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19"/>
      <c r="BE286" s="19"/>
      <c r="BF286" s="19"/>
      <c r="BG286" s="19"/>
      <c r="BH286" s="19"/>
      <c r="BI286" s="19"/>
      <c r="BJ286" s="19"/>
      <c r="BK286" s="19"/>
      <c r="BL286" s="19"/>
    </row>
    <row r="287" spans="1:64">
      <c r="A287" s="19"/>
      <c r="B287" s="19"/>
      <c r="C287" s="19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19"/>
      <c r="AD287" s="19"/>
      <c r="AE287" s="19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19"/>
      <c r="BE287" s="19"/>
      <c r="BF287" s="19"/>
      <c r="BG287" s="19"/>
      <c r="BH287" s="19"/>
      <c r="BI287" s="19"/>
      <c r="BJ287" s="19"/>
      <c r="BK287" s="19"/>
      <c r="BL287" s="19"/>
    </row>
    <row r="288" spans="1:64">
      <c r="A288" s="19"/>
      <c r="B288" s="19"/>
      <c r="C288" s="19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19"/>
      <c r="AD288" s="19"/>
      <c r="AE288" s="19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19"/>
      <c r="BE288" s="19"/>
      <c r="BF288" s="19"/>
      <c r="BG288" s="19"/>
      <c r="BH288" s="19"/>
      <c r="BI288" s="19"/>
      <c r="BJ288" s="19"/>
      <c r="BK288" s="19"/>
      <c r="BL288" s="19"/>
    </row>
    <row r="289" spans="1:64">
      <c r="A289" s="19"/>
      <c r="B289" s="19"/>
      <c r="C289" s="19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19"/>
      <c r="AD289" s="19"/>
      <c r="AE289" s="19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19"/>
      <c r="BE289" s="19"/>
      <c r="BF289" s="19"/>
      <c r="BG289" s="19"/>
      <c r="BH289" s="19"/>
      <c r="BI289" s="19"/>
      <c r="BJ289" s="19"/>
      <c r="BK289" s="19"/>
      <c r="BL289" s="19"/>
    </row>
    <row r="290" spans="1:64">
      <c r="A290" s="19"/>
      <c r="B290" s="19"/>
      <c r="C290" s="19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19"/>
      <c r="AD290" s="19"/>
      <c r="AE290" s="19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19"/>
      <c r="BE290" s="19"/>
      <c r="BF290" s="19"/>
      <c r="BG290" s="19"/>
      <c r="BH290" s="19"/>
      <c r="BI290" s="19"/>
      <c r="BJ290" s="19"/>
      <c r="BK290" s="19"/>
      <c r="BL290" s="19"/>
    </row>
    <row r="291" spans="1:64">
      <c r="A291" s="19"/>
      <c r="B291" s="19"/>
      <c r="C291" s="19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19"/>
      <c r="AD291" s="19"/>
      <c r="AE291" s="19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19"/>
      <c r="BE291" s="19"/>
      <c r="BF291" s="19"/>
      <c r="BG291" s="19"/>
      <c r="BH291" s="19"/>
      <c r="BI291" s="19"/>
      <c r="BJ291" s="19"/>
      <c r="BK291" s="19"/>
      <c r="BL291" s="19"/>
    </row>
    <row r="292" spans="1:64">
      <c r="A292" s="19"/>
      <c r="B292" s="19"/>
      <c r="C292" s="19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19"/>
      <c r="AD292" s="19"/>
      <c r="AE292" s="19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19"/>
      <c r="BE292" s="19"/>
      <c r="BF292" s="19"/>
      <c r="BG292" s="19"/>
      <c r="BH292" s="19"/>
      <c r="BI292" s="19"/>
      <c r="BJ292" s="19"/>
      <c r="BK292" s="19"/>
      <c r="BL292" s="19"/>
    </row>
    <row r="293" spans="1:64">
      <c r="A293" s="19"/>
      <c r="B293" s="19"/>
      <c r="C293" s="19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19"/>
      <c r="AD293" s="19"/>
      <c r="AE293" s="19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19"/>
      <c r="BE293" s="19"/>
      <c r="BF293" s="19"/>
      <c r="BG293" s="19"/>
      <c r="BH293" s="19"/>
      <c r="BI293" s="19"/>
      <c r="BJ293" s="19"/>
      <c r="BK293" s="19"/>
      <c r="BL293" s="19"/>
    </row>
    <row r="294" spans="1:64">
      <c r="A294" s="19"/>
      <c r="B294" s="19"/>
      <c r="C294" s="19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19"/>
      <c r="AD294" s="19"/>
      <c r="AE294" s="19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19"/>
      <c r="BE294" s="19"/>
      <c r="BF294" s="19"/>
      <c r="BG294" s="19"/>
      <c r="BH294" s="19"/>
      <c r="BI294" s="19"/>
      <c r="BJ294" s="19"/>
      <c r="BK294" s="19"/>
      <c r="BL294" s="19"/>
    </row>
    <row r="295" spans="1:64">
      <c r="A295" s="19"/>
      <c r="B295" s="19"/>
      <c r="C295" s="19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19"/>
      <c r="AD295" s="19"/>
      <c r="AE295" s="19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19"/>
      <c r="BE295" s="19"/>
      <c r="BF295" s="19"/>
      <c r="BG295" s="19"/>
      <c r="BH295" s="19"/>
      <c r="BI295" s="19"/>
      <c r="BJ295" s="19"/>
      <c r="BK295" s="19"/>
      <c r="BL295" s="19"/>
    </row>
    <row r="296" spans="1:64">
      <c r="A296" s="19"/>
      <c r="B296" s="19"/>
      <c r="C296" s="19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19"/>
      <c r="AD296" s="19"/>
      <c r="AE296" s="19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19"/>
      <c r="BE296" s="19"/>
      <c r="BF296" s="19"/>
      <c r="BG296" s="19"/>
      <c r="BH296" s="19"/>
      <c r="BI296" s="19"/>
      <c r="BJ296" s="19"/>
      <c r="BK296" s="19"/>
      <c r="BL296" s="19"/>
    </row>
    <row r="297" spans="1:64">
      <c r="A297" s="19"/>
      <c r="B297" s="19"/>
      <c r="C297" s="19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19"/>
      <c r="AD297" s="19"/>
      <c r="AE297" s="19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19"/>
      <c r="BE297" s="19"/>
      <c r="BF297" s="19"/>
      <c r="BG297" s="19"/>
      <c r="BH297" s="19"/>
      <c r="BI297" s="19"/>
      <c r="BJ297" s="19"/>
      <c r="BK297" s="19"/>
      <c r="BL297" s="19"/>
    </row>
    <row r="298" spans="1:64">
      <c r="A298" s="19"/>
      <c r="B298" s="19"/>
      <c r="C298" s="19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19"/>
      <c r="AD298" s="19"/>
      <c r="AE298" s="19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19"/>
      <c r="BE298" s="19"/>
      <c r="BF298" s="19"/>
      <c r="BG298" s="19"/>
      <c r="BH298" s="19"/>
      <c r="BI298" s="19"/>
      <c r="BJ298" s="19"/>
      <c r="BK298" s="19"/>
      <c r="BL298" s="19"/>
    </row>
    <row r="299" spans="1:64">
      <c r="A299" s="19"/>
      <c r="B299" s="19"/>
      <c r="C299" s="19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19"/>
      <c r="AD299" s="19"/>
      <c r="AE299" s="19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19"/>
      <c r="BE299" s="19"/>
      <c r="BF299" s="19"/>
      <c r="BG299" s="19"/>
      <c r="BH299" s="19"/>
      <c r="BI299" s="19"/>
      <c r="BJ299" s="19"/>
      <c r="BK299" s="19"/>
      <c r="BL299" s="19"/>
    </row>
    <row r="300" spans="1:64">
      <c r="A300" s="19"/>
      <c r="B300" s="19"/>
      <c r="C300" s="19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19"/>
      <c r="AD300" s="19"/>
      <c r="AE300" s="19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19"/>
      <c r="BE300" s="19"/>
      <c r="BF300" s="19"/>
      <c r="BG300" s="19"/>
      <c r="BH300" s="19"/>
      <c r="BI300" s="19"/>
      <c r="BJ300" s="19"/>
      <c r="BK300" s="19"/>
      <c r="BL300" s="19"/>
    </row>
    <row r="301" spans="1:64">
      <c r="A301" s="19"/>
      <c r="B301" s="19"/>
      <c r="C301" s="19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19"/>
      <c r="AD301" s="19"/>
      <c r="AE301" s="19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19"/>
      <c r="BE301" s="19"/>
      <c r="BF301" s="19"/>
      <c r="BG301" s="19"/>
      <c r="BH301" s="19"/>
      <c r="BI301" s="19"/>
      <c r="BJ301" s="19"/>
      <c r="BK301" s="19"/>
      <c r="BL301" s="19"/>
    </row>
    <row r="302" spans="1:64">
      <c r="A302" s="19"/>
      <c r="B302" s="19"/>
      <c r="C302" s="19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19"/>
      <c r="AD302" s="19"/>
      <c r="AE302" s="19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19"/>
      <c r="BE302" s="19"/>
      <c r="BF302" s="19"/>
      <c r="BG302" s="19"/>
      <c r="BH302" s="19"/>
      <c r="BI302" s="19"/>
      <c r="BJ302" s="19"/>
      <c r="BK302" s="19"/>
      <c r="BL302" s="19"/>
    </row>
    <row r="303" spans="1:64">
      <c r="A303" s="19"/>
      <c r="B303" s="19"/>
      <c r="C303" s="19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19"/>
      <c r="AD303" s="19"/>
      <c r="AE303" s="19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19"/>
      <c r="BE303" s="19"/>
      <c r="BF303" s="19"/>
      <c r="BG303" s="19"/>
      <c r="BH303" s="19"/>
      <c r="BI303" s="19"/>
      <c r="BJ303" s="19"/>
      <c r="BK303" s="19"/>
      <c r="BL303" s="19"/>
    </row>
    <row r="304" spans="1:64">
      <c r="A304" s="19"/>
      <c r="B304" s="19"/>
      <c r="C304" s="19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19"/>
      <c r="AD304" s="19"/>
      <c r="AE304" s="19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19"/>
      <c r="BE304" s="19"/>
      <c r="BF304" s="19"/>
      <c r="BG304" s="19"/>
      <c r="BH304" s="19"/>
      <c r="BI304" s="19"/>
      <c r="BJ304" s="19"/>
      <c r="BK304" s="19"/>
      <c r="BL304" s="19"/>
    </row>
    <row r="305" spans="1:64">
      <c r="A305" s="19"/>
      <c r="B305" s="19"/>
      <c r="C305" s="19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19"/>
      <c r="AD305" s="19"/>
      <c r="AE305" s="19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19"/>
      <c r="BE305" s="19"/>
      <c r="BF305" s="19"/>
      <c r="BG305" s="19"/>
      <c r="BH305" s="19"/>
      <c r="BI305" s="19"/>
      <c r="BJ305" s="19"/>
      <c r="BK305" s="19"/>
      <c r="BL305" s="19"/>
    </row>
    <row r="306" spans="1:64">
      <c r="A306" s="19"/>
      <c r="B306" s="19"/>
      <c r="C306" s="19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19"/>
      <c r="AD306" s="19"/>
      <c r="AE306" s="19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19"/>
      <c r="BE306" s="19"/>
      <c r="BF306" s="19"/>
      <c r="BG306" s="19"/>
      <c r="BH306" s="19"/>
      <c r="BI306" s="19"/>
      <c r="BJ306" s="19"/>
      <c r="BK306" s="19"/>
      <c r="BL306" s="19"/>
    </row>
    <row r="307" spans="1:64">
      <c r="A307" s="19"/>
      <c r="B307" s="19"/>
      <c r="C307" s="19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19"/>
      <c r="AD307" s="19"/>
      <c r="AE307" s="19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19"/>
      <c r="BE307" s="19"/>
      <c r="BF307" s="19"/>
      <c r="BG307" s="19"/>
      <c r="BH307" s="19"/>
      <c r="BI307" s="19"/>
      <c r="BJ307" s="19"/>
      <c r="BK307" s="19"/>
      <c r="BL307" s="19"/>
    </row>
    <row r="308" spans="1:64">
      <c r="A308" s="19"/>
      <c r="B308" s="19"/>
      <c r="C308" s="19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19"/>
      <c r="AD308" s="19"/>
      <c r="AE308" s="19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19"/>
      <c r="BE308" s="19"/>
      <c r="BF308" s="19"/>
      <c r="BG308" s="19"/>
      <c r="BH308" s="19"/>
      <c r="BI308" s="19"/>
      <c r="BJ308" s="19"/>
      <c r="BK308" s="19"/>
      <c r="BL308" s="19"/>
    </row>
    <row r="309" spans="1:64">
      <c r="A309" s="19"/>
      <c r="B309" s="19"/>
      <c r="C309" s="19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19"/>
      <c r="AD309" s="19"/>
      <c r="AE309" s="19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19"/>
      <c r="BE309" s="19"/>
      <c r="BF309" s="19"/>
      <c r="BG309" s="19"/>
      <c r="BH309" s="19"/>
      <c r="BI309" s="19"/>
      <c r="BJ309" s="19"/>
      <c r="BK309" s="19"/>
      <c r="BL309" s="19"/>
    </row>
    <row r="310" spans="1:64">
      <c r="A310" s="19"/>
      <c r="B310" s="19"/>
      <c r="C310" s="19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19"/>
      <c r="AD310" s="19"/>
      <c r="AE310" s="19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19"/>
      <c r="BE310" s="19"/>
      <c r="BF310" s="19"/>
      <c r="BG310" s="19"/>
      <c r="BH310" s="19"/>
      <c r="BI310" s="19"/>
      <c r="BJ310" s="19"/>
      <c r="BK310" s="19"/>
      <c r="BL310" s="19"/>
    </row>
    <row r="311" spans="1:64">
      <c r="A311" s="19"/>
      <c r="B311" s="19"/>
      <c r="C311" s="19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19"/>
      <c r="AD311" s="19"/>
      <c r="AE311" s="19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19"/>
      <c r="BE311" s="19"/>
      <c r="BF311" s="19"/>
      <c r="BG311" s="19"/>
      <c r="BH311" s="19"/>
      <c r="BI311" s="19"/>
      <c r="BJ311" s="19"/>
      <c r="BK311" s="19"/>
      <c r="BL311" s="19"/>
    </row>
    <row r="312" spans="1:64">
      <c r="A312" s="19"/>
      <c r="B312" s="19"/>
      <c r="C312" s="19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19"/>
      <c r="AD312" s="19"/>
      <c r="AE312" s="19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19"/>
      <c r="BE312" s="19"/>
      <c r="BF312" s="19"/>
      <c r="BG312" s="19"/>
      <c r="BH312" s="19"/>
      <c r="BI312" s="19"/>
      <c r="BJ312" s="19"/>
      <c r="BK312" s="19"/>
      <c r="BL312" s="19"/>
    </row>
    <row r="313" spans="1:64">
      <c r="A313" s="19"/>
      <c r="B313" s="19"/>
      <c r="C313" s="19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19"/>
      <c r="AD313" s="19"/>
      <c r="AE313" s="19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19"/>
      <c r="BE313" s="19"/>
      <c r="BF313" s="19"/>
      <c r="BG313" s="19"/>
      <c r="BH313" s="19"/>
      <c r="BI313" s="19"/>
      <c r="BJ313" s="19"/>
      <c r="BK313" s="19"/>
      <c r="BL313" s="19"/>
    </row>
    <row r="314" spans="1:64">
      <c r="A314" s="19"/>
      <c r="B314" s="19"/>
      <c r="C314" s="19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19"/>
      <c r="AD314" s="19"/>
      <c r="AE314" s="19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19"/>
      <c r="BE314" s="19"/>
      <c r="BF314" s="19"/>
      <c r="BG314" s="19"/>
      <c r="BH314" s="19"/>
      <c r="BI314" s="19"/>
      <c r="BJ314" s="19"/>
      <c r="BK314" s="19"/>
      <c r="BL314" s="19"/>
    </row>
    <row r="315" spans="1:64">
      <c r="A315" s="19"/>
      <c r="B315" s="19"/>
      <c r="C315" s="19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19"/>
      <c r="AD315" s="19"/>
      <c r="AE315" s="19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19"/>
      <c r="BE315" s="19"/>
      <c r="BF315" s="19"/>
      <c r="BG315" s="19"/>
      <c r="BH315" s="19"/>
      <c r="BI315" s="19"/>
      <c r="BJ315" s="19"/>
      <c r="BK315" s="19"/>
      <c r="BL315" s="19"/>
    </row>
    <row r="316" spans="1:64">
      <c r="A316" s="19"/>
      <c r="B316" s="19"/>
      <c r="C316" s="19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19"/>
      <c r="AD316" s="19"/>
      <c r="AE316" s="19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19"/>
      <c r="BE316" s="19"/>
      <c r="BF316" s="19"/>
      <c r="BG316" s="19"/>
      <c r="BH316" s="19"/>
      <c r="BI316" s="19"/>
      <c r="BJ316" s="19"/>
      <c r="BK316" s="19"/>
      <c r="BL316" s="19"/>
    </row>
    <row r="317" spans="1:64">
      <c r="A317" s="19"/>
      <c r="B317" s="19"/>
      <c r="C317" s="19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19"/>
      <c r="AD317" s="19"/>
      <c r="AE317" s="19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19"/>
      <c r="BE317" s="19"/>
      <c r="BF317" s="19"/>
      <c r="BG317" s="19"/>
      <c r="BH317" s="19"/>
      <c r="BI317" s="19"/>
      <c r="BJ317" s="19"/>
      <c r="BK317" s="19"/>
      <c r="BL317" s="19"/>
    </row>
    <row r="318" spans="1:64">
      <c r="A318" s="19"/>
      <c r="B318" s="19"/>
      <c r="C318" s="19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19"/>
      <c r="AD318" s="19"/>
      <c r="AE318" s="19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19"/>
      <c r="BE318" s="19"/>
      <c r="BF318" s="19"/>
      <c r="BG318" s="19"/>
      <c r="BH318" s="19"/>
      <c r="BI318" s="19"/>
      <c r="BJ318" s="19"/>
      <c r="BK318" s="19"/>
      <c r="BL318" s="19"/>
    </row>
    <row r="319" spans="1:64">
      <c r="A319" s="19"/>
      <c r="B319" s="19"/>
      <c r="C319" s="19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19"/>
      <c r="AD319" s="19"/>
      <c r="AE319" s="19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19"/>
      <c r="BE319" s="19"/>
      <c r="BF319" s="19"/>
      <c r="BG319" s="19"/>
      <c r="BH319" s="19"/>
      <c r="BI319" s="19"/>
      <c r="BJ319" s="19"/>
      <c r="BK319" s="19"/>
      <c r="BL319" s="19"/>
    </row>
    <row r="320" spans="1:64">
      <c r="A320" s="19"/>
      <c r="B320" s="19"/>
      <c r="C320" s="19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19"/>
      <c r="AD320" s="19"/>
      <c r="AE320" s="19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19"/>
      <c r="BE320" s="19"/>
      <c r="BF320" s="19"/>
      <c r="BG320" s="19"/>
      <c r="BH320" s="19"/>
      <c r="BI320" s="19"/>
      <c r="BJ320" s="19"/>
      <c r="BK320" s="19"/>
      <c r="BL320" s="19"/>
    </row>
    <row r="321" spans="1:64">
      <c r="A321" s="19"/>
      <c r="B321" s="19"/>
      <c r="C321" s="19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19"/>
      <c r="AD321" s="19"/>
      <c r="AE321" s="19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19"/>
      <c r="BE321" s="19"/>
      <c r="BF321" s="19"/>
      <c r="BG321" s="19"/>
      <c r="BH321" s="19"/>
      <c r="BI321" s="19"/>
      <c r="BJ321" s="19"/>
      <c r="BK321" s="19"/>
      <c r="BL321" s="19"/>
    </row>
    <row r="322" spans="1:64">
      <c r="A322" s="19"/>
      <c r="B322" s="19"/>
      <c r="C322" s="19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19"/>
      <c r="AD322" s="19"/>
      <c r="AE322" s="19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19"/>
      <c r="BE322" s="19"/>
      <c r="BF322" s="19"/>
      <c r="BG322" s="19"/>
      <c r="BH322" s="19"/>
      <c r="BI322" s="19"/>
      <c r="BJ322" s="19"/>
      <c r="BK322" s="19"/>
      <c r="BL322" s="19"/>
    </row>
    <row r="323" spans="1:64">
      <c r="A323" s="19"/>
      <c r="B323" s="19"/>
      <c r="C323" s="19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19"/>
      <c r="AD323" s="19"/>
      <c r="AE323" s="19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19"/>
      <c r="BE323" s="19"/>
      <c r="BF323" s="19"/>
      <c r="BG323" s="19"/>
      <c r="BH323" s="19"/>
      <c r="BI323" s="19"/>
      <c r="BJ323" s="19"/>
      <c r="BK323" s="19"/>
      <c r="BL323" s="19"/>
    </row>
    <row r="324" spans="1:64">
      <c r="A324" s="19"/>
      <c r="B324" s="19"/>
      <c r="C324" s="19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19"/>
      <c r="AD324" s="19"/>
      <c r="AE324" s="19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19"/>
      <c r="BE324" s="19"/>
      <c r="BF324" s="19"/>
      <c r="BG324" s="19"/>
      <c r="BH324" s="19"/>
      <c r="BI324" s="19"/>
      <c r="BJ324" s="19"/>
      <c r="BK324" s="19"/>
      <c r="BL324" s="19"/>
    </row>
    <row r="325" spans="1:64">
      <c r="A325" s="19"/>
      <c r="B325" s="19"/>
      <c r="C325" s="19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19"/>
      <c r="AD325" s="19"/>
      <c r="AE325" s="19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19"/>
      <c r="BE325" s="19"/>
      <c r="BF325" s="19"/>
      <c r="BG325" s="19"/>
      <c r="BH325" s="19"/>
      <c r="BI325" s="19"/>
      <c r="BJ325" s="19"/>
      <c r="BK325" s="19"/>
      <c r="BL325" s="19"/>
    </row>
    <row r="326" spans="1:64">
      <c r="A326" s="19"/>
      <c r="B326" s="19"/>
      <c r="C326" s="19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19"/>
      <c r="AD326" s="19"/>
      <c r="AE326" s="19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19"/>
      <c r="BE326" s="19"/>
      <c r="BF326" s="19"/>
      <c r="BG326" s="19"/>
      <c r="BH326" s="19"/>
      <c r="BI326" s="19"/>
      <c r="BJ326" s="19"/>
      <c r="BK326" s="19"/>
      <c r="BL326" s="19"/>
    </row>
    <row r="327" spans="1:64">
      <c r="A327" s="19"/>
      <c r="B327" s="19"/>
      <c r="C327" s="19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19"/>
      <c r="AD327" s="19"/>
      <c r="AE327" s="19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19"/>
      <c r="BE327" s="19"/>
      <c r="BF327" s="19"/>
      <c r="BG327" s="19"/>
      <c r="BH327" s="19"/>
      <c r="BI327" s="19"/>
      <c r="BJ327" s="19"/>
      <c r="BK327" s="19"/>
      <c r="BL327" s="19"/>
    </row>
    <row r="328" spans="1:64">
      <c r="A328" s="19"/>
      <c r="B328" s="19"/>
      <c r="C328" s="19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19"/>
      <c r="AD328" s="19"/>
      <c r="AE328" s="19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19"/>
      <c r="BE328" s="19"/>
      <c r="BF328" s="19"/>
      <c r="BG328" s="19"/>
      <c r="BH328" s="19"/>
      <c r="BI328" s="19"/>
      <c r="BJ328" s="19"/>
      <c r="BK328" s="19"/>
      <c r="BL328" s="19"/>
    </row>
    <row r="329" spans="1:64">
      <c r="A329" s="19"/>
      <c r="B329" s="19"/>
      <c r="C329" s="19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19"/>
      <c r="AD329" s="19"/>
      <c r="AE329" s="19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19"/>
      <c r="BE329" s="19"/>
      <c r="BF329" s="19"/>
      <c r="BG329" s="19"/>
      <c r="BH329" s="19"/>
      <c r="BI329" s="19"/>
      <c r="BJ329" s="19"/>
      <c r="BK329" s="19"/>
      <c r="BL329" s="19"/>
    </row>
    <row r="330" spans="1:64">
      <c r="A330" s="19"/>
      <c r="B330" s="19"/>
      <c r="C330" s="19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19"/>
      <c r="AD330" s="19"/>
      <c r="AE330" s="19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19"/>
      <c r="BE330" s="19"/>
      <c r="BF330" s="19"/>
      <c r="BG330" s="19"/>
      <c r="BH330" s="19"/>
      <c r="BI330" s="19"/>
      <c r="BJ330" s="19"/>
      <c r="BK330" s="19"/>
      <c r="BL330" s="19"/>
    </row>
    <row r="331" spans="1:64">
      <c r="A331" s="19"/>
      <c r="B331" s="19"/>
      <c r="C331" s="19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19"/>
      <c r="AD331" s="19"/>
      <c r="AE331" s="19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19"/>
      <c r="BE331" s="19"/>
      <c r="BF331" s="19"/>
      <c r="BG331" s="19"/>
      <c r="BH331" s="19"/>
      <c r="BI331" s="19"/>
      <c r="BJ331" s="19"/>
      <c r="BK331" s="19"/>
      <c r="BL331" s="19"/>
    </row>
    <row r="332" spans="1:64">
      <c r="A332" s="19"/>
      <c r="B332" s="19"/>
      <c r="C332" s="19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19"/>
      <c r="AD332" s="19"/>
      <c r="AE332" s="19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19"/>
      <c r="BE332" s="19"/>
      <c r="BF332" s="19"/>
      <c r="BG332" s="19"/>
      <c r="BH332" s="19"/>
      <c r="BI332" s="19"/>
      <c r="BJ332" s="19"/>
      <c r="BK332" s="19"/>
      <c r="BL332" s="19"/>
    </row>
    <row r="333" spans="1:64">
      <c r="A333" s="19"/>
      <c r="B333" s="19"/>
      <c r="C333" s="19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19"/>
      <c r="AD333" s="19"/>
      <c r="AE333" s="19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19"/>
      <c r="BE333" s="19"/>
      <c r="BF333" s="19"/>
      <c r="BG333" s="19"/>
      <c r="BH333" s="19"/>
      <c r="BI333" s="19"/>
      <c r="BJ333" s="19"/>
      <c r="BK333" s="19"/>
      <c r="BL333" s="19"/>
    </row>
    <row r="334" spans="1:64">
      <c r="A334" s="19"/>
      <c r="B334" s="19"/>
      <c r="C334" s="19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19"/>
      <c r="AD334" s="19"/>
      <c r="AE334" s="19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19"/>
      <c r="BE334" s="19"/>
      <c r="BF334" s="19"/>
      <c r="BG334" s="19"/>
      <c r="BH334" s="19"/>
      <c r="BI334" s="19"/>
      <c r="BJ334" s="19"/>
      <c r="BK334" s="19"/>
      <c r="BL334" s="19"/>
    </row>
    <row r="335" spans="1:64">
      <c r="A335" s="19"/>
      <c r="B335" s="19"/>
      <c r="C335" s="19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19"/>
      <c r="AD335" s="19"/>
      <c r="AE335" s="19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19"/>
      <c r="BE335" s="19"/>
      <c r="BF335" s="19"/>
      <c r="BG335" s="19"/>
      <c r="BH335" s="19"/>
      <c r="BI335" s="19"/>
      <c r="BJ335" s="19"/>
      <c r="BK335" s="19"/>
      <c r="BL335" s="19"/>
    </row>
    <row r="336" spans="1:64">
      <c r="A336" s="19"/>
      <c r="B336" s="19"/>
      <c r="C336" s="19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19"/>
      <c r="AD336" s="19"/>
      <c r="AE336" s="19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19"/>
      <c r="BE336" s="19"/>
      <c r="BF336" s="19"/>
      <c r="BG336" s="19"/>
      <c r="BH336" s="19"/>
      <c r="BI336" s="19"/>
      <c r="BJ336" s="19"/>
      <c r="BK336" s="19"/>
      <c r="BL336" s="19"/>
    </row>
    <row r="337" spans="1:64">
      <c r="A337" s="19"/>
      <c r="B337" s="19"/>
      <c r="C337" s="19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19"/>
      <c r="AD337" s="19"/>
      <c r="AE337" s="19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19"/>
      <c r="BE337" s="19"/>
      <c r="BF337" s="19"/>
      <c r="BG337" s="19"/>
      <c r="BH337" s="19"/>
      <c r="BI337" s="19"/>
      <c r="BJ337" s="19"/>
      <c r="BK337" s="19"/>
      <c r="BL337" s="19"/>
    </row>
    <row r="338" spans="1:64">
      <c r="A338" s="19"/>
      <c r="B338" s="19"/>
      <c r="C338" s="19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19"/>
      <c r="AD338" s="19"/>
      <c r="AE338" s="19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19"/>
      <c r="BE338" s="19"/>
      <c r="BF338" s="19"/>
      <c r="BG338" s="19"/>
      <c r="BH338" s="19"/>
      <c r="BI338" s="19"/>
      <c r="BJ338" s="19"/>
      <c r="BK338" s="19"/>
      <c r="BL338" s="19"/>
    </row>
    <row r="339" spans="1:64">
      <c r="A339" s="19"/>
      <c r="B339" s="19"/>
      <c r="C339" s="19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19"/>
      <c r="AD339" s="19"/>
      <c r="AE339" s="19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19"/>
      <c r="BE339" s="19"/>
      <c r="BF339" s="19"/>
      <c r="BG339" s="19"/>
      <c r="BH339" s="19"/>
      <c r="BI339" s="19"/>
      <c r="BJ339" s="19"/>
      <c r="BK339" s="19"/>
      <c r="BL339" s="19"/>
    </row>
    <row r="340" spans="1:64">
      <c r="A340" s="19"/>
      <c r="B340" s="19"/>
      <c r="C340" s="19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19"/>
      <c r="AD340" s="19"/>
      <c r="AE340" s="19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19"/>
      <c r="BE340" s="19"/>
      <c r="BF340" s="19"/>
      <c r="BG340" s="19"/>
      <c r="BH340" s="19"/>
      <c r="BI340" s="19"/>
      <c r="BJ340" s="19"/>
      <c r="BK340" s="19"/>
      <c r="BL340" s="19"/>
    </row>
    <row r="341" spans="1:64">
      <c r="A341" s="19"/>
      <c r="B341" s="19"/>
      <c r="C341" s="19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19"/>
      <c r="AD341" s="19"/>
      <c r="AE341" s="19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19"/>
      <c r="BE341" s="19"/>
      <c r="BF341" s="19"/>
      <c r="BG341" s="19"/>
      <c r="BH341" s="19"/>
      <c r="BI341" s="19"/>
      <c r="BJ341" s="19"/>
      <c r="BK341" s="19"/>
      <c r="BL341" s="19"/>
    </row>
    <row r="342" spans="1:64">
      <c r="A342" s="19"/>
      <c r="B342" s="19"/>
      <c r="C342" s="19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19"/>
      <c r="AD342" s="19"/>
      <c r="AE342" s="19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19"/>
      <c r="BE342" s="19"/>
      <c r="BF342" s="19"/>
      <c r="BG342" s="19"/>
      <c r="BH342" s="19"/>
      <c r="BI342" s="19"/>
      <c r="BJ342" s="19"/>
      <c r="BK342" s="19"/>
      <c r="BL342" s="19"/>
    </row>
    <row r="343" spans="1:64">
      <c r="A343" s="19"/>
      <c r="B343" s="19"/>
      <c r="C343" s="19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19"/>
      <c r="AD343" s="19"/>
      <c r="AE343" s="19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19"/>
      <c r="BE343" s="19"/>
      <c r="BF343" s="19"/>
      <c r="BG343" s="19"/>
      <c r="BH343" s="19"/>
      <c r="BI343" s="19"/>
      <c r="BJ343" s="19"/>
      <c r="BK343" s="19"/>
      <c r="BL343" s="19"/>
    </row>
    <row r="344" spans="1:64">
      <c r="A344" s="19"/>
      <c r="B344" s="19"/>
      <c r="C344" s="19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19"/>
      <c r="AD344" s="19"/>
      <c r="AE344" s="19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19"/>
      <c r="BE344" s="19"/>
      <c r="BF344" s="19"/>
      <c r="BG344" s="19"/>
      <c r="BH344" s="19"/>
      <c r="BI344" s="19"/>
      <c r="BJ344" s="19"/>
      <c r="BK344" s="19"/>
      <c r="BL344" s="19"/>
    </row>
    <row r="345" spans="1:64">
      <c r="A345" s="19"/>
      <c r="B345" s="19"/>
      <c r="C345" s="19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19"/>
      <c r="AD345" s="19"/>
      <c r="AE345" s="19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19"/>
      <c r="BE345" s="19"/>
      <c r="BF345" s="19"/>
      <c r="BG345" s="19"/>
      <c r="BH345" s="19"/>
      <c r="BI345" s="19"/>
      <c r="BJ345" s="19"/>
      <c r="BK345" s="19"/>
      <c r="BL345" s="19"/>
    </row>
    <row r="346" spans="1:64">
      <c r="A346" s="19"/>
      <c r="B346" s="19"/>
      <c r="C346" s="19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19"/>
      <c r="AD346" s="19"/>
      <c r="AE346" s="19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19"/>
      <c r="BE346" s="19"/>
      <c r="BF346" s="19"/>
      <c r="BG346" s="19"/>
      <c r="BH346" s="19"/>
      <c r="BI346" s="19"/>
      <c r="BJ346" s="19"/>
      <c r="BK346" s="19"/>
      <c r="BL346" s="19"/>
    </row>
    <row r="347" spans="1:64">
      <c r="A347" s="19"/>
      <c r="B347" s="19"/>
      <c r="C347" s="19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19"/>
      <c r="AD347" s="19"/>
      <c r="AE347" s="19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19"/>
      <c r="BE347" s="19"/>
      <c r="BF347" s="19"/>
      <c r="BG347" s="19"/>
      <c r="BH347" s="19"/>
      <c r="BI347" s="19"/>
      <c r="BJ347" s="19"/>
      <c r="BK347" s="19"/>
      <c r="BL347" s="19"/>
    </row>
    <row r="348" spans="1:64">
      <c r="A348" s="19"/>
      <c r="B348" s="19"/>
      <c r="C348" s="19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19"/>
      <c r="AD348" s="19"/>
      <c r="AE348" s="19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19"/>
      <c r="BE348" s="19"/>
      <c r="BF348" s="19"/>
      <c r="BG348" s="19"/>
      <c r="BH348" s="19"/>
      <c r="BI348" s="19"/>
      <c r="BJ348" s="19"/>
      <c r="BK348" s="19"/>
      <c r="BL348" s="19"/>
    </row>
    <row r="349" spans="1:64">
      <c r="A349" s="19"/>
      <c r="B349" s="19"/>
      <c r="C349" s="19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19"/>
      <c r="AD349" s="19"/>
      <c r="AE349" s="19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19"/>
      <c r="BE349" s="19"/>
      <c r="BF349" s="19"/>
      <c r="BG349" s="19"/>
      <c r="BH349" s="19"/>
      <c r="BI349" s="19"/>
      <c r="BJ349" s="19"/>
      <c r="BK349" s="19"/>
      <c r="BL349" s="19"/>
    </row>
    <row r="350" spans="1:64">
      <c r="A350" s="19"/>
      <c r="B350" s="19"/>
      <c r="C350" s="19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19"/>
      <c r="AD350" s="19"/>
      <c r="AE350" s="19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19"/>
      <c r="BE350" s="19"/>
      <c r="BF350" s="19"/>
      <c r="BG350" s="19"/>
      <c r="BH350" s="19"/>
      <c r="BI350" s="19"/>
      <c r="BJ350" s="19"/>
      <c r="BK350" s="19"/>
      <c r="BL350" s="19"/>
    </row>
    <row r="351" spans="1:64">
      <c r="A351" s="19"/>
      <c r="B351" s="19"/>
      <c r="C351" s="19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19"/>
      <c r="AD351" s="19"/>
      <c r="AE351" s="19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19"/>
      <c r="BE351" s="19"/>
      <c r="BF351" s="19"/>
      <c r="BG351" s="19"/>
      <c r="BH351" s="19"/>
      <c r="BI351" s="19"/>
      <c r="BJ351" s="19"/>
      <c r="BK351" s="19"/>
      <c r="BL351" s="19"/>
    </row>
    <row r="352" spans="1:64">
      <c r="A352" s="19"/>
      <c r="B352" s="19"/>
      <c r="C352" s="19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19"/>
      <c r="AD352" s="19"/>
      <c r="AE352" s="19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19"/>
      <c r="BE352" s="19"/>
      <c r="BF352" s="19"/>
      <c r="BG352" s="19"/>
      <c r="BH352" s="19"/>
      <c r="BI352" s="19"/>
      <c r="BJ352" s="19"/>
      <c r="BK352" s="19"/>
      <c r="BL352" s="19"/>
    </row>
    <row r="353" spans="1:64">
      <c r="A353" s="19"/>
      <c r="B353" s="19"/>
      <c r="C353" s="19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19"/>
      <c r="AD353" s="19"/>
      <c r="AE353" s="19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19"/>
      <c r="BE353" s="19"/>
      <c r="BF353" s="19"/>
      <c r="BG353" s="19"/>
      <c r="BH353" s="19"/>
      <c r="BI353" s="19"/>
      <c r="BJ353" s="19"/>
      <c r="BK353" s="19"/>
      <c r="BL353" s="19"/>
    </row>
    <row r="354" spans="1:64">
      <c r="A354" s="19"/>
      <c r="B354" s="19"/>
      <c r="C354" s="19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19"/>
      <c r="AD354" s="19"/>
      <c r="AE354" s="19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19"/>
      <c r="BE354" s="19"/>
      <c r="BF354" s="19"/>
      <c r="BG354" s="19"/>
      <c r="BH354" s="19"/>
      <c r="BI354" s="19"/>
      <c r="BJ354" s="19"/>
      <c r="BK354" s="19"/>
      <c r="BL354" s="19"/>
    </row>
    <row r="355" spans="1:64">
      <c r="A355" s="19"/>
      <c r="B355" s="19"/>
      <c r="C355" s="19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19"/>
      <c r="AD355" s="19"/>
      <c r="AE355" s="19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19"/>
      <c r="BE355" s="19"/>
      <c r="BF355" s="19"/>
      <c r="BG355" s="19"/>
      <c r="BH355" s="19"/>
      <c r="BI355" s="19"/>
      <c r="BJ355" s="19"/>
      <c r="BK355" s="19"/>
      <c r="BL355" s="19"/>
    </row>
    <row r="356" spans="1:64">
      <c r="A356" s="19"/>
      <c r="B356" s="19"/>
      <c r="C356" s="19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19"/>
      <c r="AD356" s="19"/>
      <c r="AE356" s="19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19"/>
      <c r="BE356" s="19"/>
      <c r="BF356" s="19"/>
      <c r="BG356" s="19"/>
      <c r="BH356" s="19"/>
      <c r="BI356" s="19"/>
      <c r="BJ356" s="19"/>
      <c r="BK356" s="19"/>
      <c r="BL356" s="19"/>
    </row>
    <row r="357" spans="1:64">
      <c r="A357" s="19"/>
      <c r="B357" s="19"/>
      <c r="C357" s="19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19"/>
      <c r="AD357" s="19"/>
      <c r="AE357" s="19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19"/>
      <c r="BE357" s="19"/>
      <c r="BF357" s="19"/>
      <c r="BG357" s="19"/>
      <c r="BH357" s="19"/>
      <c r="BI357" s="19"/>
      <c r="BJ357" s="19"/>
      <c r="BK357" s="19"/>
      <c r="BL357" s="19"/>
    </row>
    <row r="358" spans="1:64">
      <c r="A358" s="19"/>
      <c r="B358" s="19"/>
      <c r="C358" s="19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19"/>
      <c r="AD358" s="19"/>
      <c r="AE358" s="19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19"/>
      <c r="BE358" s="19"/>
      <c r="BF358" s="19"/>
      <c r="BG358" s="19"/>
      <c r="BH358" s="19"/>
      <c r="BI358" s="19"/>
      <c r="BJ358" s="19"/>
      <c r="BK358" s="19"/>
      <c r="BL358" s="19"/>
    </row>
    <row r="359" spans="1:64">
      <c r="A359" s="19"/>
      <c r="B359" s="19"/>
      <c r="C359" s="19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19"/>
      <c r="AD359" s="19"/>
      <c r="AE359" s="19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19"/>
      <c r="BE359" s="19"/>
      <c r="BF359" s="19"/>
      <c r="BG359" s="19"/>
      <c r="BH359" s="19"/>
      <c r="BI359" s="19"/>
      <c r="BJ359" s="19"/>
      <c r="BK359" s="19"/>
      <c r="BL359" s="19"/>
    </row>
    <row r="360" spans="1:64">
      <c r="A360" s="19"/>
      <c r="B360" s="19"/>
      <c r="C360" s="19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19"/>
      <c r="AD360" s="19"/>
      <c r="AE360" s="19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19"/>
      <c r="BE360" s="19"/>
      <c r="BF360" s="19"/>
      <c r="BG360" s="19"/>
      <c r="BH360" s="19"/>
      <c r="BI360" s="19"/>
      <c r="BJ360" s="19"/>
      <c r="BK360" s="19"/>
      <c r="BL360" s="19"/>
    </row>
    <row r="361" spans="1:64">
      <c r="A361" s="19"/>
      <c r="B361" s="19"/>
      <c r="C361" s="19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19"/>
      <c r="AD361" s="19"/>
      <c r="AE361" s="19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19"/>
      <c r="BE361" s="19"/>
      <c r="BF361" s="19"/>
      <c r="BG361" s="19"/>
      <c r="BH361" s="19"/>
      <c r="BI361" s="19"/>
      <c r="BJ361" s="19"/>
      <c r="BK361" s="19"/>
      <c r="BL361" s="19"/>
    </row>
    <row r="362" spans="1:64">
      <c r="A362" s="19"/>
      <c r="B362" s="19"/>
      <c r="C362" s="19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19"/>
      <c r="AD362" s="19"/>
      <c r="AE362" s="19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19"/>
      <c r="BE362" s="19"/>
      <c r="BF362" s="19"/>
      <c r="BG362" s="19"/>
      <c r="BH362" s="19"/>
      <c r="BI362" s="19"/>
      <c r="BJ362" s="19"/>
      <c r="BK362" s="19"/>
      <c r="BL362" s="19"/>
    </row>
    <row r="363" spans="1:64">
      <c r="A363" s="19"/>
      <c r="B363" s="19"/>
      <c r="C363" s="19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19"/>
      <c r="AD363" s="19"/>
      <c r="AE363" s="19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19"/>
      <c r="BE363" s="19"/>
      <c r="BF363" s="19"/>
      <c r="BG363" s="19"/>
      <c r="BH363" s="19"/>
      <c r="BI363" s="19"/>
      <c r="BJ363" s="19"/>
      <c r="BK363" s="19"/>
      <c r="BL363" s="19"/>
    </row>
    <row r="364" spans="1:64">
      <c r="A364" s="19"/>
      <c r="B364" s="19"/>
      <c r="C364" s="19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19"/>
      <c r="AD364" s="19"/>
      <c r="AE364" s="19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19"/>
      <c r="BE364" s="19"/>
      <c r="BF364" s="19"/>
      <c r="BG364" s="19"/>
      <c r="BH364" s="19"/>
      <c r="BI364" s="19"/>
      <c r="BJ364" s="19"/>
      <c r="BK364" s="19"/>
      <c r="BL364" s="19"/>
    </row>
    <row r="365" spans="1:64">
      <c r="A365" s="19"/>
      <c r="B365" s="19"/>
      <c r="C365" s="19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19"/>
      <c r="AD365" s="19"/>
      <c r="AE365" s="19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19"/>
      <c r="BE365" s="19"/>
      <c r="BF365" s="19"/>
      <c r="BG365" s="19"/>
      <c r="BH365" s="19"/>
      <c r="BI365" s="19"/>
      <c r="BJ365" s="19"/>
      <c r="BK365" s="19"/>
      <c r="BL365" s="19"/>
    </row>
    <row r="366" spans="1:64">
      <c r="A366" s="19"/>
      <c r="B366" s="19"/>
      <c r="C366" s="19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19"/>
      <c r="AD366" s="19"/>
      <c r="AE366" s="19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19"/>
      <c r="BE366" s="19"/>
      <c r="BF366" s="19"/>
      <c r="BG366" s="19"/>
      <c r="BH366" s="19"/>
      <c r="BI366" s="19"/>
      <c r="BJ366" s="19"/>
      <c r="BK366" s="19"/>
      <c r="BL366" s="19"/>
    </row>
    <row r="367" spans="1:64">
      <c r="A367" s="19"/>
      <c r="B367" s="19"/>
      <c r="C367" s="19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19"/>
      <c r="AD367" s="19"/>
      <c r="AE367" s="19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19"/>
      <c r="BE367" s="19"/>
      <c r="BF367" s="19"/>
      <c r="BG367" s="19"/>
      <c r="BH367" s="19"/>
      <c r="BI367" s="19"/>
      <c r="BJ367" s="19"/>
      <c r="BK367" s="19"/>
      <c r="BL367" s="19"/>
    </row>
    <row r="368" spans="1:64">
      <c r="A368" s="19"/>
      <c r="B368" s="19"/>
      <c r="C368" s="19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19"/>
      <c r="AD368" s="19"/>
      <c r="AE368" s="19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19"/>
      <c r="BE368" s="19"/>
      <c r="BF368" s="19"/>
      <c r="BG368" s="19"/>
      <c r="BH368" s="19"/>
      <c r="BI368" s="19"/>
      <c r="BJ368" s="19"/>
      <c r="BK368" s="19"/>
      <c r="BL368" s="19"/>
    </row>
    <row r="369" spans="1:64">
      <c r="A369" s="19"/>
      <c r="B369" s="19"/>
      <c r="C369" s="19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19"/>
      <c r="AD369" s="19"/>
      <c r="AE369" s="19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19"/>
      <c r="BE369" s="19"/>
      <c r="BF369" s="19"/>
      <c r="BG369" s="19"/>
      <c r="BH369" s="19"/>
      <c r="BI369" s="19"/>
      <c r="BJ369" s="19"/>
      <c r="BK369" s="19"/>
      <c r="BL369" s="19"/>
    </row>
    <row r="370" spans="1:64">
      <c r="A370" s="19"/>
      <c r="B370" s="19"/>
      <c r="C370" s="19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19"/>
      <c r="AD370" s="19"/>
      <c r="AE370" s="19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19"/>
      <c r="BE370" s="19"/>
      <c r="BF370" s="19"/>
      <c r="BG370" s="19"/>
      <c r="BH370" s="19"/>
      <c r="BI370" s="19"/>
      <c r="BJ370" s="19"/>
      <c r="BK370" s="19"/>
      <c r="BL370" s="19"/>
    </row>
    <row r="371" spans="1:64">
      <c r="A371" s="19"/>
      <c r="B371" s="19"/>
      <c r="C371" s="19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19"/>
      <c r="AD371" s="19"/>
      <c r="AE371" s="19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19"/>
      <c r="BE371" s="19"/>
      <c r="BF371" s="19"/>
      <c r="BG371" s="19"/>
      <c r="BH371" s="19"/>
      <c r="BI371" s="19"/>
      <c r="BJ371" s="19"/>
      <c r="BK371" s="19"/>
      <c r="BL371" s="19"/>
    </row>
    <row r="372" spans="1:64">
      <c r="A372" s="19"/>
      <c r="B372" s="19"/>
      <c r="C372" s="19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19"/>
      <c r="AD372" s="19"/>
      <c r="AE372" s="19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19"/>
      <c r="BE372" s="19"/>
      <c r="BF372" s="19"/>
      <c r="BG372" s="19"/>
      <c r="BH372" s="19"/>
      <c r="BI372" s="19"/>
      <c r="BJ372" s="19"/>
      <c r="BK372" s="19"/>
      <c r="BL372" s="19"/>
    </row>
    <row r="373" spans="1:64">
      <c r="A373" s="19"/>
      <c r="B373" s="19"/>
      <c r="C373" s="19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19"/>
      <c r="AD373" s="19"/>
      <c r="AE373" s="19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19"/>
      <c r="BE373" s="19"/>
      <c r="BF373" s="19"/>
      <c r="BG373" s="19"/>
      <c r="BH373" s="19"/>
      <c r="BI373" s="19"/>
      <c r="BJ373" s="19"/>
      <c r="BK373" s="19"/>
      <c r="BL373" s="19"/>
    </row>
    <row r="374" spans="1:64">
      <c r="A374" s="19"/>
      <c r="B374" s="19"/>
      <c r="C374" s="19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19"/>
      <c r="AD374" s="19"/>
      <c r="AE374" s="19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19"/>
      <c r="BE374" s="19"/>
      <c r="BF374" s="19"/>
      <c r="BG374" s="19"/>
      <c r="BH374" s="19"/>
      <c r="BI374" s="19"/>
      <c r="BJ374" s="19"/>
      <c r="BK374" s="19"/>
      <c r="BL374" s="19"/>
    </row>
    <row r="375" spans="1:64">
      <c r="A375" s="19"/>
      <c r="B375" s="19"/>
      <c r="C375" s="19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19"/>
      <c r="AD375" s="19"/>
      <c r="AE375" s="19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19"/>
      <c r="BE375" s="19"/>
      <c r="BF375" s="19"/>
      <c r="BG375" s="19"/>
      <c r="BH375" s="19"/>
      <c r="BI375" s="19"/>
      <c r="BJ375" s="19"/>
      <c r="BK375" s="19"/>
      <c r="BL375" s="19"/>
    </row>
    <row r="376" spans="1:64">
      <c r="A376" s="19"/>
      <c r="B376" s="19"/>
      <c r="C376" s="19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19"/>
      <c r="AD376" s="19"/>
      <c r="AE376" s="19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19"/>
      <c r="BE376" s="19"/>
      <c r="BF376" s="19"/>
      <c r="BG376" s="19"/>
      <c r="BH376" s="19"/>
      <c r="BI376" s="19"/>
      <c r="BJ376" s="19"/>
      <c r="BK376" s="19"/>
      <c r="BL376" s="19"/>
    </row>
    <row r="377" spans="1:64">
      <c r="A377" s="19"/>
      <c r="B377" s="19"/>
      <c r="C377" s="19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19"/>
      <c r="AD377" s="19"/>
      <c r="AE377" s="19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19"/>
      <c r="BE377" s="19"/>
      <c r="BF377" s="19"/>
      <c r="BG377" s="19"/>
      <c r="BH377" s="19"/>
      <c r="BI377" s="19"/>
      <c r="BJ377" s="19"/>
      <c r="BK377" s="19"/>
      <c r="BL377" s="19"/>
    </row>
    <row r="378" spans="1:64">
      <c r="A378" s="19"/>
      <c r="B378" s="19"/>
      <c r="C378" s="19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19"/>
      <c r="AD378" s="19"/>
      <c r="AE378" s="19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19"/>
      <c r="BE378" s="19"/>
      <c r="BF378" s="19"/>
      <c r="BG378" s="19"/>
      <c r="BH378" s="19"/>
      <c r="BI378" s="19"/>
      <c r="BJ378" s="19"/>
      <c r="BK378" s="19"/>
      <c r="BL378" s="19"/>
    </row>
    <row r="379" spans="1:64">
      <c r="A379" s="19"/>
      <c r="B379" s="19"/>
      <c r="C379" s="19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19"/>
      <c r="AD379" s="19"/>
      <c r="AE379" s="19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19"/>
      <c r="BE379" s="19"/>
      <c r="BF379" s="19"/>
      <c r="BG379" s="19"/>
      <c r="BH379" s="19"/>
      <c r="BI379" s="19"/>
      <c r="BJ379" s="19"/>
      <c r="BK379" s="19"/>
      <c r="BL379" s="19"/>
    </row>
    <row r="380" spans="1:64">
      <c r="A380" s="19"/>
      <c r="B380" s="19"/>
      <c r="C380" s="19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19"/>
      <c r="AD380" s="19"/>
      <c r="AE380" s="19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19"/>
      <c r="BE380" s="19"/>
      <c r="BF380" s="19"/>
      <c r="BG380" s="19"/>
      <c r="BH380" s="19"/>
      <c r="BI380" s="19"/>
      <c r="BJ380" s="19"/>
      <c r="BK380" s="19"/>
      <c r="BL380" s="19"/>
    </row>
    <row r="381" spans="1:64">
      <c r="A381" s="19"/>
      <c r="B381" s="19"/>
      <c r="C381" s="19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19"/>
      <c r="AD381" s="19"/>
      <c r="AE381" s="19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19"/>
      <c r="BE381" s="19"/>
      <c r="BF381" s="19"/>
      <c r="BG381" s="19"/>
      <c r="BH381" s="19"/>
      <c r="BI381" s="19"/>
      <c r="BJ381" s="19"/>
      <c r="BK381" s="19"/>
      <c r="BL381" s="19"/>
    </row>
    <row r="382" spans="1:64">
      <c r="A382" s="19"/>
      <c r="B382" s="19"/>
      <c r="C382" s="19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19"/>
      <c r="AD382" s="19"/>
      <c r="AE382" s="19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19"/>
      <c r="BE382" s="19"/>
      <c r="BF382" s="19"/>
      <c r="BG382" s="19"/>
      <c r="BH382" s="19"/>
      <c r="BI382" s="19"/>
      <c r="BJ382" s="19"/>
      <c r="BK382" s="19"/>
      <c r="BL382" s="19"/>
    </row>
    <row r="383" spans="1:64">
      <c r="A383" s="19"/>
      <c r="B383" s="19"/>
      <c r="C383" s="19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19"/>
      <c r="AD383" s="19"/>
      <c r="AE383" s="19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19"/>
      <c r="BE383" s="19"/>
      <c r="BF383" s="19"/>
      <c r="BG383" s="19"/>
      <c r="BH383" s="19"/>
      <c r="BI383" s="19"/>
      <c r="BJ383" s="19"/>
      <c r="BK383" s="19"/>
      <c r="BL383" s="19"/>
    </row>
    <row r="384" spans="1:64">
      <c r="A384" s="19"/>
      <c r="B384" s="19"/>
      <c r="C384" s="19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19"/>
      <c r="AD384" s="19"/>
      <c r="AE384" s="19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19"/>
      <c r="BE384" s="19"/>
      <c r="BF384" s="19"/>
      <c r="BG384" s="19"/>
      <c r="BH384" s="19"/>
      <c r="BI384" s="19"/>
      <c r="BJ384" s="19"/>
      <c r="BK384" s="19"/>
      <c r="BL384" s="19"/>
    </row>
    <row r="385" spans="1:64">
      <c r="A385" s="19"/>
      <c r="B385" s="19"/>
      <c r="C385" s="19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19"/>
      <c r="AD385" s="19"/>
      <c r="AE385" s="19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19"/>
      <c r="BE385" s="19"/>
      <c r="BF385" s="19"/>
      <c r="BG385" s="19"/>
      <c r="BH385" s="19"/>
      <c r="BI385" s="19"/>
      <c r="BJ385" s="19"/>
      <c r="BK385" s="19"/>
      <c r="BL385" s="19"/>
    </row>
    <row r="386" spans="1:64">
      <c r="A386" s="19"/>
      <c r="B386" s="19"/>
      <c r="C386" s="19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19"/>
      <c r="AD386" s="19"/>
      <c r="AE386" s="19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19"/>
      <c r="BE386" s="19"/>
      <c r="BF386" s="19"/>
      <c r="BG386" s="19"/>
      <c r="BH386" s="19"/>
      <c r="BI386" s="19"/>
      <c r="BJ386" s="19"/>
      <c r="BK386" s="19"/>
      <c r="BL386" s="19"/>
    </row>
    <row r="387" spans="1:64">
      <c r="A387" s="19"/>
      <c r="B387" s="19"/>
      <c r="C387" s="19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19"/>
      <c r="AD387" s="19"/>
      <c r="AE387" s="19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19"/>
      <c r="BE387" s="19"/>
      <c r="BF387" s="19"/>
      <c r="BG387" s="19"/>
      <c r="BH387" s="19"/>
      <c r="BI387" s="19"/>
      <c r="BJ387" s="19"/>
      <c r="BK387" s="19"/>
      <c r="BL387" s="19"/>
    </row>
    <row r="388" spans="1:64">
      <c r="A388" s="19"/>
      <c r="B388" s="19"/>
      <c r="C388" s="19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19"/>
      <c r="AD388" s="19"/>
      <c r="AE388" s="19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19"/>
      <c r="BE388" s="19"/>
      <c r="BF388" s="19"/>
      <c r="BG388" s="19"/>
      <c r="BH388" s="19"/>
      <c r="BI388" s="19"/>
      <c r="BJ388" s="19"/>
      <c r="BK388" s="19"/>
      <c r="BL388" s="19"/>
    </row>
    <row r="389" spans="1:64">
      <c r="A389" s="19"/>
      <c r="B389" s="19"/>
      <c r="C389" s="19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19"/>
      <c r="AD389" s="19"/>
      <c r="AE389" s="19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19"/>
      <c r="BE389" s="19"/>
      <c r="BF389" s="19"/>
      <c r="BG389" s="19"/>
      <c r="BH389" s="19"/>
      <c r="BI389" s="19"/>
      <c r="BJ389" s="19"/>
      <c r="BK389" s="19"/>
      <c r="BL389" s="19"/>
    </row>
    <row r="390" spans="1:64">
      <c r="A390" s="19"/>
      <c r="B390" s="19"/>
      <c r="C390" s="19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19"/>
      <c r="AD390" s="19"/>
      <c r="AE390" s="19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19"/>
      <c r="BE390" s="19"/>
      <c r="BF390" s="19"/>
      <c r="BG390" s="19"/>
      <c r="BH390" s="19"/>
      <c r="BI390" s="19"/>
      <c r="BJ390" s="19"/>
      <c r="BK390" s="19"/>
      <c r="BL390" s="19"/>
    </row>
    <row r="391" spans="1:64">
      <c r="A391" s="19"/>
      <c r="B391" s="19"/>
      <c r="C391" s="19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19"/>
      <c r="AD391" s="19"/>
      <c r="AE391" s="19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19"/>
      <c r="BE391" s="19"/>
      <c r="BF391" s="19"/>
      <c r="BG391" s="19"/>
      <c r="BH391" s="19"/>
      <c r="BI391" s="19"/>
      <c r="BJ391" s="19"/>
      <c r="BK391" s="19"/>
      <c r="BL391" s="19"/>
    </row>
    <row r="392" spans="1:64">
      <c r="A392" s="19"/>
      <c r="B392" s="19"/>
      <c r="C392" s="19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19"/>
      <c r="AD392" s="19"/>
      <c r="AE392" s="19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19"/>
      <c r="BE392" s="19"/>
      <c r="BF392" s="19"/>
      <c r="BG392" s="19"/>
      <c r="BH392" s="19"/>
      <c r="BI392" s="19"/>
      <c r="BJ392" s="19"/>
      <c r="BK392" s="19"/>
      <c r="BL392" s="19"/>
    </row>
    <row r="393" spans="1:64">
      <c r="A393" s="19"/>
      <c r="B393" s="19"/>
      <c r="C393" s="19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19"/>
      <c r="AD393" s="19"/>
      <c r="AE393" s="19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19"/>
      <c r="BE393" s="19"/>
      <c r="BF393" s="19"/>
      <c r="BG393" s="19"/>
      <c r="BH393" s="19"/>
      <c r="BI393" s="19"/>
      <c r="BJ393" s="19"/>
      <c r="BK393" s="19"/>
      <c r="BL393" s="19"/>
    </row>
    <row r="394" spans="1:64">
      <c r="A394" s="19"/>
      <c r="B394" s="19"/>
      <c r="C394" s="19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19"/>
      <c r="AD394" s="19"/>
      <c r="AE394" s="19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19"/>
      <c r="BE394" s="19"/>
      <c r="BF394" s="19"/>
      <c r="BG394" s="19"/>
      <c r="BH394" s="19"/>
      <c r="BI394" s="19"/>
      <c r="BJ394" s="19"/>
      <c r="BK394" s="19"/>
      <c r="BL394" s="19"/>
    </row>
    <row r="395" spans="1:64">
      <c r="A395" s="19"/>
      <c r="B395" s="19"/>
      <c r="C395" s="19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19"/>
      <c r="AD395" s="19"/>
      <c r="AE395" s="19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19"/>
      <c r="BE395" s="19"/>
      <c r="BF395" s="19"/>
      <c r="BG395" s="19"/>
      <c r="BH395" s="19"/>
      <c r="BI395" s="19"/>
      <c r="BJ395" s="19"/>
      <c r="BK395" s="19"/>
      <c r="BL395" s="19"/>
    </row>
    <row r="396" spans="1:64">
      <c r="A396" s="19"/>
      <c r="B396" s="19"/>
      <c r="C396" s="19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19"/>
      <c r="AD396" s="19"/>
      <c r="AE396" s="19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19"/>
      <c r="BE396" s="19"/>
      <c r="BF396" s="19"/>
      <c r="BG396" s="19"/>
      <c r="BH396" s="19"/>
      <c r="BI396" s="19"/>
      <c r="BJ396" s="19"/>
      <c r="BK396" s="19"/>
      <c r="BL396" s="19"/>
    </row>
    <row r="397" spans="1:64">
      <c r="A397" s="19"/>
      <c r="B397" s="19"/>
      <c r="C397" s="19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19"/>
      <c r="AD397" s="19"/>
      <c r="AE397" s="19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19"/>
      <c r="BE397" s="19"/>
      <c r="BF397" s="19"/>
      <c r="BG397" s="19"/>
      <c r="BH397" s="19"/>
      <c r="BI397" s="19"/>
      <c r="BJ397" s="19"/>
      <c r="BK397" s="19"/>
      <c r="BL397" s="19"/>
    </row>
    <row r="398" spans="1:64">
      <c r="A398" s="19"/>
      <c r="B398" s="19"/>
      <c r="C398" s="19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19"/>
      <c r="AD398" s="19"/>
      <c r="AE398" s="19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19"/>
      <c r="BE398" s="19"/>
      <c r="BF398" s="19"/>
      <c r="BG398" s="19"/>
      <c r="BH398" s="19"/>
      <c r="BI398" s="19"/>
      <c r="BJ398" s="19"/>
      <c r="BK398" s="19"/>
      <c r="BL398" s="19"/>
    </row>
    <row r="399" spans="1:64">
      <c r="A399" s="19"/>
      <c r="B399" s="19"/>
      <c r="C399" s="19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19"/>
      <c r="AD399" s="19"/>
      <c r="AE399" s="19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19"/>
      <c r="BE399" s="19"/>
      <c r="BF399" s="19"/>
      <c r="BG399" s="19"/>
      <c r="BH399" s="19"/>
      <c r="BI399" s="19"/>
      <c r="BJ399" s="19"/>
      <c r="BK399" s="19"/>
      <c r="BL399" s="19"/>
    </row>
    <row r="400" spans="1:64">
      <c r="A400" s="19"/>
      <c r="B400" s="19"/>
      <c r="C400" s="19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19"/>
      <c r="AD400" s="19"/>
      <c r="AE400" s="19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19"/>
      <c r="BE400" s="19"/>
      <c r="BF400" s="19"/>
      <c r="BG400" s="19"/>
      <c r="BH400" s="19"/>
      <c r="BI400" s="19"/>
      <c r="BJ400" s="19"/>
      <c r="BK400" s="19"/>
      <c r="BL400" s="19"/>
    </row>
    <row r="401" spans="1:64">
      <c r="A401" s="19"/>
      <c r="B401" s="19"/>
      <c r="C401" s="19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19"/>
      <c r="AD401" s="19"/>
      <c r="AE401" s="19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19"/>
      <c r="BE401" s="19"/>
      <c r="BF401" s="19"/>
      <c r="BG401" s="19"/>
      <c r="BH401" s="19"/>
      <c r="BI401" s="19"/>
      <c r="BJ401" s="19"/>
      <c r="BK401" s="19"/>
      <c r="BL401" s="19"/>
    </row>
    <row r="402" spans="1:64">
      <c r="A402" s="19"/>
      <c r="B402" s="19"/>
      <c r="C402" s="19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19"/>
      <c r="AD402" s="19"/>
      <c r="AE402" s="19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19"/>
      <c r="BE402" s="19"/>
      <c r="BF402" s="19"/>
      <c r="BG402" s="19"/>
      <c r="BH402" s="19"/>
      <c r="BI402" s="19"/>
      <c r="BJ402" s="19"/>
      <c r="BK402" s="19"/>
      <c r="BL402" s="19"/>
    </row>
    <row r="403" spans="1:64">
      <c r="A403" s="19"/>
      <c r="B403" s="19"/>
      <c r="C403" s="19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19"/>
      <c r="AD403" s="19"/>
      <c r="AE403" s="19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19"/>
      <c r="BE403" s="19"/>
      <c r="BF403" s="19"/>
      <c r="BG403" s="19"/>
      <c r="BH403" s="19"/>
      <c r="BI403" s="19"/>
      <c r="BJ403" s="19"/>
      <c r="BK403" s="19"/>
      <c r="BL403" s="19"/>
    </row>
    <row r="404" spans="1:64">
      <c r="A404" s="19"/>
      <c r="B404" s="19"/>
      <c r="C404" s="19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19"/>
      <c r="AD404" s="19"/>
      <c r="AE404" s="19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19"/>
      <c r="BE404" s="19"/>
      <c r="BF404" s="19"/>
      <c r="BG404" s="19"/>
      <c r="BH404" s="19"/>
      <c r="BI404" s="19"/>
      <c r="BJ404" s="19"/>
      <c r="BK404" s="19"/>
      <c r="BL404" s="19"/>
    </row>
    <row r="405" spans="1:64">
      <c r="A405" s="19"/>
      <c r="B405" s="19"/>
      <c r="C405" s="19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19"/>
      <c r="AD405" s="19"/>
      <c r="AE405" s="19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19"/>
      <c r="BE405" s="19"/>
      <c r="BF405" s="19"/>
      <c r="BG405" s="19"/>
      <c r="BH405" s="19"/>
      <c r="BI405" s="19"/>
      <c r="BJ405" s="19"/>
      <c r="BK405" s="19"/>
      <c r="BL405" s="19"/>
    </row>
    <row r="406" spans="1:64">
      <c r="A406" s="19"/>
      <c r="B406" s="19"/>
      <c r="C406" s="19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19"/>
      <c r="AD406" s="19"/>
      <c r="AE406" s="19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19"/>
      <c r="BE406" s="19"/>
      <c r="BF406" s="19"/>
      <c r="BG406" s="19"/>
      <c r="BH406" s="19"/>
      <c r="BI406" s="19"/>
      <c r="BJ406" s="19"/>
      <c r="BK406" s="19"/>
      <c r="BL406" s="19"/>
    </row>
    <row r="407" spans="1:64">
      <c r="A407" s="19"/>
      <c r="B407" s="19"/>
      <c r="C407" s="19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19"/>
      <c r="AD407" s="19"/>
      <c r="AE407" s="19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19"/>
      <c r="BE407" s="19"/>
      <c r="BF407" s="19"/>
      <c r="BG407" s="19"/>
      <c r="BH407" s="19"/>
      <c r="BI407" s="19"/>
      <c r="BJ407" s="19"/>
      <c r="BK407" s="19"/>
      <c r="BL407" s="19"/>
    </row>
    <row r="408" spans="1:64">
      <c r="A408" s="19"/>
      <c r="B408" s="19"/>
      <c r="C408" s="19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19"/>
      <c r="AD408" s="19"/>
      <c r="AE408" s="19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19"/>
      <c r="BE408" s="19"/>
      <c r="BF408" s="19"/>
      <c r="BG408" s="19"/>
      <c r="BH408" s="19"/>
      <c r="BI408" s="19"/>
      <c r="BJ408" s="19"/>
      <c r="BK408" s="19"/>
      <c r="BL408" s="19"/>
    </row>
    <row r="409" spans="1:64">
      <c r="A409" s="19"/>
      <c r="B409" s="19"/>
      <c r="C409" s="19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19"/>
      <c r="AD409" s="19"/>
      <c r="AE409" s="19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19"/>
      <c r="BE409" s="19"/>
      <c r="BF409" s="19"/>
      <c r="BG409" s="19"/>
      <c r="BH409" s="19"/>
      <c r="BI409" s="19"/>
      <c r="BJ409" s="19"/>
      <c r="BK409" s="19"/>
      <c r="BL409" s="19"/>
    </row>
    <row r="410" spans="1:64">
      <c r="A410" s="19"/>
      <c r="B410" s="19"/>
      <c r="C410" s="19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19"/>
      <c r="AD410" s="19"/>
      <c r="AE410" s="19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19"/>
      <c r="BE410" s="19"/>
      <c r="BF410" s="19"/>
      <c r="BG410" s="19"/>
      <c r="BH410" s="19"/>
      <c r="BI410" s="19"/>
      <c r="BJ410" s="19"/>
      <c r="BK410" s="19"/>
      <c r="BL410" s="19"/>
    </row>
    <row r="411" spans="1:64">
      <c r="A411" s="19"/>
      <c r="B411" s="19"/>
      <c r="C411" s="19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19"/>
      <c r="AD411" s="19"/>
      <c r="AE411" s="19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19"/>
      <c r="BE411" s="19"/>
      <c r="BF411" s="19"/>
      <c r="BG411" s="19"/>
      <c r="BH411" s="19"/>
      <c r="BI411" s="19"/>
      <c r="BJ411" s="19"/>
      <c r="BK411" s="19"/>
      <c r="BL411" s="19"/>
    </row>
    <row r="412" spans="1:64">
      <c r="A412" s="19"/>
      <c r="B412" s="19"/>
      <c r="C412" s="19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19"/>
      <c r="AD412" s="19"/>
      <c r="AE412" s="19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19"/>
      <c r="BE412" s="19"/>
      <c r="BF412" s="19"/>
      <c r="BG412" s="19"/>
      <c r="BH412" s="19"/>
      <c r="BI412" s="19"/>
      <c r="BJ412" s="19"/>
      <c r="BK412" s="19"/>
      <c r="BL412" s="19"/>
    </row>
    <row r="413" spans="1:64">
      <c r="A413" s="19"/>
      <c r="B413" s="19"/>
      <c r="C413" s="19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19"/>
      <c r="AD413" s="19"/>
      <c r="AE413" s="19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19"/>
      <c r="BE413" s="19"/>
      <c r="BF413" s="19"/>
      <c r="BG413" s="19"/>
      <c r="BH413" s="19"/>
      <c r="BI413" s="19"/>
      <c r="BJ413" s="19"/>
      <c r="BK413" s="19"/>
      <c r="BL413" s="19"/>
    </row>
    <row r="414" spans="1:64">
      <c r="A414" s="19"/>
      <c r="B414" s="19"/>
      <c r="C414" s="19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19"/>
      <c r="AD414" s="19"/>
      <c r="AE414" s="19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19"/>
      <c r="BE414" s="19"/>
      <c r="BF414" s="19"/>
      <c r="BG414" s="19"/>
      <c r="BH414" s="19"/>
      <c r="BI414" s="19"/>
      <c r="BJ414" s="19"/>
      <c r="BK414" s="19"/>
      <c r="BL414" s="19"/>
    </row>
    <row r="415" spans="1:64">
      <c r="A415" s="19"/>
      <c r="B415" s="19"/>
      <c r="C415" s="19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19"/>
      <c r="AD415" s="19"/>
      <c r="AE415" s="19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19"/>
      <c r="BE415" s="19"/>
      <c r="BF415" s="19"/>
      <c r="BG415" s="19"/>
      <c r="BH415" s="19"/>
      <c r="BI415" s="19"/>
      <c r="BJ415" s="19"/>
      <c r="BK415" s="19"/>
      <c r="BL415" s="19"/>
    </row>
    <row r="416" spans="1:64">
      <c r="A416" s="19"/>
      <c r="B416" s="19"/>
      <c r="C416" s="19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19"/>
      <c r="AD416" s="19"/>
      <c r="AE416" s="19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19"/>
      <c r="BE416" s="19"/>
      <c r="BF416" s="19"/>
      <c r="BG416" s="19"/>
      <c r="BH416" s="19"/>
      <c r="BI416" s="19"/>
      <c r="BJ416" s="19"/>
      <c r="BK416" s="19"/>
      <c r="BL416" s="19"/>
    </row>
    <row r="417" spans="1:64">
      <c r="A417" s="19"/>
      <c r="B417" s="19"/>
      <c r="C417" s="19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19"/>
      <c r="AD417" s="19"/>
      <c r="AE417" s="19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19"/>
      <c r="BE417" s="19"/>
      <c r="BF417" s="19"/>
      <c r="BG417" s="19"/>
      <c r="BH417" s="19"/>
      <c r="BI417" s="19"/>
      <c r="BJ417" s="19"/>
      <c r="BK417" s="19"/>
      <c r="BL417" s="19"/>
    </row>
    <row r="418" spans="1:64">
      <c r="A418" s="19"/>
      <c r="B418" s="19"/>
      <c r="C418" s="19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19"/>
      <c r="AD418" s="19"/>
      <c r="AE418" s="19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19"/>
      <c r="BE418" s="19"/>
      <c r="BF418" s="19"/>
      <c r="BG418" s="19"/>
      <c r="BH418" s="19"/>
      <c r="BI418" s="19"/>
      <c r="BJ418" s="19"/>
      <c r="BK418" s="19"/>
      <c r="BL418" s="19"/>
    </row>
    <row r="419" spans="1:64">
      <c r="A419" s="19"/>
      <c r="B419" s="19"/>
      <c r="C419" s="19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19"/>
      <c r="AD419" s="19"/>
      <c r="AE419" s="19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19"/>
      <c r="BE419" s="19"/>
      <c r="BF419" s="19"/>
      <c r="BG419" s="19"/>
      <c r="BH419" s="19"/>
      <c r="BI419" s="19"/>
      <c r="BJ419" s="19"/>
      <c r="BK419" s="19"/>
      <c r="BL419" s="19"/>
    </row>
    <row r="420" spans="1:64">
      <c r="A420" s="19"/>
      <c r="B420" s="19"/>
      <c r="C420" s="19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19"/>
      <c r="AD420" s="19"/>
      <c r="AE420" s="19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19"/>
      <c r="BE420" s="19"/>
      <c r="BF420" s="19"/>
      <c r="BG420" s="19"/>
      <c r="BH420" s="19"/>
      <c r="BI420" s="19"/>
      <c r="BJ420" s="19"/>
      <c r="BK420" s="19"/>
      <c r="BL420" s="19"/>
    </row>
    <row r="421" spans="1:64">
      <c r="A421" s="19"/>
      <c r="B421" s="19"/>
      <c r="C421" s="19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19"/>
      <c r="AD421" s="19"/>
      <c r="AE421" s="19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19"/>
      <c r="BE421" s="19"/>
      <c r="BF421" s="19"/>
      <c r="BG421" s="19"/>
      <c r="BH421" s="19"/>
      <c r="BI421" s="19"/>
      <c r="BJ421" s="19"/>
      <c r="BK421" s="19"/>
      <c r="BL421" s="19"/>
    </row>
    <row r="422" spans="1:64">
      <c r="A422" s="19"/>
      <c r="B422" s="19"/>
      <c r="C422" s="19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19"/>
      <c r="AD422" s="19"/>
      <c r="AE422" s="19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19"/>
      <c r="BE422" s="19"/>
      <c r="BF422" s="19"/>
      <c r="BG422" s="19"/>
      <c r="BH422" s="19"/>
      <c r="BI422" s="19"/>
      <c r="BJ422" s="19"/>
      <c r="BK422" s="19"/>
      <c r="BL422" s="19"/>
    </row>
    <row r="423" spans="1:64">
      <c r="A423" s="19"/>
      <c r="B423" s="19"/>
      <c r="C423" s="19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19"/>
      <c r="AD423" s="19"/>
      <c r="AE423" s="19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19"/>
      <c r="BE423" s="19"/>
      <c r="BF423" s="19"/>
      <c r="BG423" s="19"/>
      <c r="BH423" s="19"/>
      <c r="BI423" s="19"/>
      <c r="BJ423" s="19"/>
      <c r="BK423" s="19"/>
      <c r="BL423" s="19"/>
    </row>
    <row r="424" spans="1:64">
      <c r="A424" s="19"/>
      <c r="B424" s="19"/>
      <c r="C424" s="19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19"/>
      <c r="AD424" s="19"/>
      <c r="AE424" s="19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19"/>
      <c r="BE424" s="19"/>
      <c r="BF424" s="19"/>
      <c r="BG424" s="19"/>
      <c r="BH424" s="19"/>
      <c r="BI424" s="19"/>
      <c r="BJ424" s="19"/>
      <c r="BK424" s="19"/>
      <c r="BL424" s="19"/>
    </row>
    <row r="425" spans="1:64">
      <c r="A425" s="19"/>
      <c r="B425" s="19"/>
      <c r="C425" s="19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19"/>
      <c r="AD425" s="19"/>
      <c r="AE425" s="19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19"/>
      <c r="BE425" s="19"/>
      <c r="BF425" s="19"/>
      <c r="BG425" s="19"/>
      <c r="BH425" s="19"/>
      <c r="BI425" s="19"/>
      <c r="BJ425" s="19"/>
      <c r="BK425" s="19"/>
      <c r="BL425" s="19"/>
    </row>
    <row r="426" spans="1:64">
      <c r="A426" s="19"/>
      <c r="B426" s="19"/>
      <c r="C426" s="19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19"/>
      <c r="AD426" s="19"/>
      <c r="AE426" s="19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19"/>
      <c r="BE426" s="19"/>
      <c r="BF426" s="19"/>
      <c r="BG426" s="19"/>
      <c r="BH426" s="19"/>
      <c r="BI426" s="19"/>
      <c r="BJ426" s="19"/>
      <c r="BK426" s="19"/>
      <c r="BL426" s="19"/>
    </row>
    <row r="427" spans="1:64">
      <c r="A427" s="19"/>
      <c r="B427" s="19"/>
      <c r="C427" s="19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19"/>
      <c r="AD427" s="19"/>
      <c r="AE427" s="19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19"/>
      <c r="BE427" s="19"/>
      <c r="BF427" s="19"/>
      <c r="BG427" s="19"/>
      <c r="BH427" s="19"/>
      <c r="BI427" s="19"/>
      <c r="BJ427" s="19"/>
      <c r="BK427" s="19"/>
      <c r="BL427" s="19"/>
    </row>
    <row r="428" spans="1:64">
      <c r="A428" s="19"/>
      <c r="B428" s="19"/>
      <c r="C428" s="19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19"/>
      <c r="AD428" s="19"/>
      <c r="AE428" s="19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19"/>
      <c r="BE428" s="19"/>
      <c r="BF428" s="19"/>
      <c r="BG428" s="19"/>
      <c r="BH428" s="19"/>
      <c r="BI428" s="19"/>
      <c r="BJ428" s="19"/>
      <c r="BK428" s="19"/>
      <c r="BL428" s="19"/>
    </row>
    <row r="429" spans="1:64">
      <c r="A429" s="19"/>
      <c r="B429" s="19"/>
      <c r="C429" s="19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19"/>
      <c r="AD429" s="19"/>
      <c r="AE429" s="19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19"/>
      <c r="BE429" s="19"/>
      <c r="BF429" s="19"/>
      <c r="BG429" s="19"/>
      <c r="BH429" s="19"/>
      <c r="BI429" s="19"/>
      <c r="BJ429" s="19"/>
      <c r="BK429" s="19"/>
      <c r="BL429" s="19"/>
    </row>
    <row r="430" spans="1:64">
      <c r="A430" s="19"/>
      <c r="B430" s="19"/>
      <c r="C430" s="19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19"/>
      <c r="AD430" s="19"/>
      <c r="AE430" s="19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19"/>
      <c r="BE430" s="19"/>
      <c r="BF430" s="19"/>
      <c r="BG430" s="19"/>
      <c r="BH430" s="19"/>
      <c r="BI430" s="19"/>
      <c r="BJ430" s="19"/>
      <c r="BK430" s="19"/>
      <c r="BL430" s="19"/>
    </row>
    <row r="431" spans="1:64">
      <c r="A431" s="19"/>
      <c r="B431" s="19"/>
      <c r="C431" s="19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19"/>
      <c r="AD431" s="19"/>
      <c r="AE431" s="19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19"/>
      <c r="BE431" s="19"/>
      <c r="BF431" s="19"/>
      <c r="BG431" s="19"/>
      <c r="BH431" s="19"/>
      <c r="BI431" s="19"/>
      <c r="BJ431" s="19"/>
      <c r="BK431" s="19"/>
      <c r="BL431" s="19"/>
    </row>
    <row r="432" spans="1:64">
      <c r="A432" s="19"/>
      <c r="B432" s="19"/>
      <c r="C432" s="19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19"/>
      <c r="AD432" s="19"/>
      <c r="AE432" s="19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19"/>
      <c r="BE432" s="19"/>
      <c r="BF432" s="19"/>
      <c r="BG432" s="19"/>
      <c r="BH432" s="19"/>
      <c r="BI432" s="19"/>
      <c r="BJ432" s="19"/>
      <c r="BK432" s="19"/>
      <c r="BL432" s="19"/>
    </row>
    <row r="433" spans="1:64">
      <c r="A433" s="19"/>
      <c r="B433" s="19"/>
      <c r="C433" s="19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19"/>
      <c r="AD433" s="19"/>
      <c r="AE433" s="19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19"/>
      <c r="BE433" s="19"/>
      <c r="BF433" s="19"/>
      <c r="BG433" s="19"/>
      <c r="BH433" s="19"/>
      <c r="BI433" s="19"/>
      <c r="BJ433" s="19"/>
      <c r="BK433" s="19"/>
      <c r="BL433" s="19"/>
    </row>
    <row r="434" spans="1:64">
      <c r="A434" s="19"/>
      <c r="B434" s="19"/>
      <c r="C434" s="19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19"/>
      <c r="AD434" s="19"/>
      <c r="AE434" s="19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19"/>
      <c r="BE434" s="19"/>
      <c r="BF434" s="19"/>
      <c r="BG434" s="19"/>
      <c r="BH434" s="19"/>
      <c r="BI434" s="19"/>
      <c r="BJ434" s="19"/>
      <c r="BK434" s="19"/>
      <c r="BL434" s="19"/>
    </row>
    <row r="435" spans="1:64">
      <c r="A435" s="19"/>
      <c r="B435" s="19"/>
      <c r="C435" s="19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19"/>
      <c r="AD435" s="19"/>
      <c r="AE435" s="19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19"/>
      <c r="BE435" s="19"/>
      <c r="BF435" s="19"/>
      <c r="BG435" s="19"/>
      <c r="BH435" s="19"/>
      <c r="BI435" s="19"/>
      <c r="BJ435" s="19"/>
      <c r="BK435" s="19"/>
      <c r="BL435" s="19"/>
    </row>
    <row r="436" spans="1:64">
      <c r="A436" s="19"/>
      <c r="B436" s="19"/>
      <c r="C436" s="19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19"/>
      <c r="AD436" s="19"/>
      <c r="AE436" s="19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19"/>
      <c r="BE436" s="19"/>
      <c r="BF436" s="19"/>
      <c r="BG436" s="19"/>
      <c r="BH436" s="19"/>
      <c r="BI436" s="19"/>
      <c r="BJ436" s="19"/>
      <c r="BK436" s="19"/>
      <c r="BL436" s="19"/>
    </row>
    <row r="437" spans="1:64">
      <c r="A437" s="19"/>
      <c r="B437" s="19"/>
      <c r="C437" s="19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19"/>
      <c r="AD437" s="19"/>
      <c r="AE437" s="19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19"/>
      <c r="BE437" s="19"/>
      <c r="BF437" s="19"/>
      <c r="BG437" s="19"/>
      <c r="BH437" s="19"/>
      <c r="BI437" s="19"/>
      <c r="BJ437" s="19"/>
      <c r="BK437" s="19"/>
      <c r="BL437" s="19"/>
    </row>
    <row r="438" spans="1:64">
      <c r="A438" s="19"/>
      <c r="B438" s="19"/>
      <c r="C438" s="19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19"/>
      <c r="AD438" s="19"/>
      <c r="AE438" s="19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19"/>
      <c r="BE438" s="19"/>
      <c r="BF438" s="19"/>
      <c r="BG438" s="19"/>
      <c r="BH438" s="19"/>
      <c r="BI438" s="19"/>
      <c r="BJ438" s="19"/>
      <c r="BK438" s="19"/>
      <c r="BL438" s="19"/>
    </row>
    <row r="439" spans="1:64">
      <c r="A439" s="19"/>
      <c r="B439" s="19"/>
      <c r="C439" s="19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19"/>
      <c r="AD439" s="19"/>
      <c r="AE439" s="19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19"/>
      <c r="BE439" s="19"/>
      <c r="BF439" s="19"/>
      <c r="BG439" s="19"/>
      <c r="BH439" s="19"/>
      <c r="BI439" s="19"/>
      <c r="BJ439" s="19"/>
      <c r="BK439" s="19"/>
      <c r="BL439" s="19"/>
    </row>
    <row r="440" spans="1:64">
      <c r="A440" s="19"/>
      <c r="B440" s="19"/>
      <c r="C440" s="19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19"/>
      <c r="AD440" s="19"/>
      <c r="AE440" s="19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19"/>
      <c r="BE440" s="19"/>
      <c r="BF440" s="19"/>
      <c r="BG440" s="19"/>
      <c r="BH440" s="19"/>
      <c r="BI440" s="19"/>
      <c r="BJ440" s="19"/>
      <c r="BK440" s="19"/>
      <c r="BL440" s="19"/>
    </row>
    <row r="441" spans="1:64">
      <c r="A441" s="19"/>
      <c r="B441" s="19"/>
      <c r="C441" s="19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19"/>
      <c r="AD441" s="19"/>
      <c r="AE441" s="19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19"/>
      <c r="BE441" s="19"/>
      <c r="BF441" s="19"/>
      <c r="BG441" s="19"/>
      <c r="BH441" s="19"/>
      <c r="BI441" s="19"/>
      <c r="BJ441" s="19"/>
      <c r="BK441" s="19"/>
      <c r="BL441" s="19"/>
    </row>
    <row r="442" spans="1:64">
      <c r="A442" s="19"/>
      <c r="B442" s="19"/>
      <c r="C442" s="19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19"/>
      <c r="AD442" s="19"/>
      <c r="AE442" s="19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19"/>
      <c r="BE442" s="19"/>
      <c r="BF442" s="19"/>
      <c r="BG442" s="19"/>
      <c r="BH442" s="19"/>
      <c r="BI442" s="19"/>
      <c r="BJ442" s="19"/>
      <c r="BK442" s="19"/>
      <c r="BL442" s="19"/>
    </row>
    <row r="443" spans="1:64">
      <c r="A443" s="19"/>
      <c r="B443" s="19"/>
      <c r="C443" s="19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19"/>
      <c r="AD443" s="19"/>
      <c r="AE443" s="19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19"/>
      <c r="BE443" s="19"/>
      <c r="BF443" s="19"/>
      <c r="BG443" s="19"/>
      <c r="BH443" s="19"/>
      <c r="BI443" s="19"/>
      <c r="BJ443" s="19"/>
      <c r="BK443" s="19"/>
      <c r="BL443" s="19"/>
    </row>
    <row r="444" spans="1:64">
      <c r="A444" s="19"/>
      <c r="B444" s="19"/>
      <c r="C444" s="19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19"/>
      <c r="AD444" s="19"/>
      <c r="AE444" s="19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19"/>
      <c r="BE444" s="19"/>
      <c r="BF444" s="19"/>
      <c r="BG444" s="19"/>
      <c r="BH444" s="19"/>
      <c r="BI444" s="19"/>
      <c r="BJ444" s="19"/>
      <c r="BK444" s="19"/>
      <c r="BL444" s="19"/>
    </row>
    <row r="445" spans="1:64">
      <c r="A445" s="19"/>
      <c r="B445" s="19"/>
      <c r="C445" s="19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19"/>
      <c r="AD445" s="19"/>
      <c r="AE445" s="19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19"/>
      <c r="BE445" s="19"/>
      <c r="BF445" s="19"/>
      <c r="BG445" s="19"/>
      <c r="BH445" s="19"/>
      <c r="BI445" s="19"/>
      <c r="BJ445" s="19"/>
      <c r="BK445" s="19"/>
      <c r="BL445" s="19"/>
    </row>
    <row r="446" spans="1:64">
      <c r="A446" s="19"/>
      <c r="B446" s="19"/>
      <c r="C446" s="19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19"/>
      <c r="AD446" s="19"/>
      <c r="AE446" s="19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19"/>
      <c r="BE446" s="19"/>
      <c r="BF446" s="19"/>
      <c r="BG446" s="19"/>
      <c r="BH446" s="19"/>
      <c r="BI446" s="19"/>
      <c r="BJ446" s="19"/>
      <c r="BK446" s="19"/>
      <c r="BL446" s="19"/>
    </row>
    <row r="447" spans="1:64">
      <c r="A447" s="19"/>
      <c r="B447" s="19"/>
      <c r="C447" s="19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19"/>
      <c r="AD447" s="19"/>
      <c r="AE447" s="19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19"/>
      <c r="BE447" s="19"/>
      <c r="BF447" s="19"/>
      <c r="BG447" s="19"/>
      <c r="BH447" s="19"/>
      <c r="BI447" s="19"/>
      <c r="BJ447" s="19"/>
      <c r="BK447" s="19"/>
      <c r="BL447" s="19"/>
    </row>
    <row r="448" spans="1:64">
      <c r="A448" s="19"/>
      <c r="B448" s="19"/>
      <c r="C448" s="19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19"/>
      <c r="AD448" s="19"/>
      <c r="AE448" s="19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19"/>
      <c r="BE448" s="19"/>
      <c r="BF448" s="19"/>
      <c r="BG448" s="19"/>
      <c r="BH448" s="19"/>
      <c r="BI448" s="19"/>
      <c r="BJ448" s="19"/>
      <c r="BK448" s="19"/>
      <c r="BL448" s="19"/>
    </row>
    <row r="449" spans="1:64">
      <c r="A449" s="19"/>
      <c r="B449" s="19"/>
      <c r="C449" s="19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19"/>
      <c r="AD449" s="19"/>
      <c r="AE449" s="19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19"/>
      <c r="BE449" s="19"/>
      <c r="BF449" s="19"/>
      <c r="BG449" s="19"/>
      <c r="BH449" s="19"/>
      <c r="BI449" s="19"/>
      <c r="BJ449" s="19"/>
      <c r="BK449" s="19"/>
      <c r="BL449" s="19"/>
    </row>
    <row r="450" spans="1:64">
      <c r="A450" s="19"/>
      <c r="B450" s="19"/>
      <c r="C450" s="19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19"/>
      <c r="AD450" s="19"/>
      <c r="AE450" s="19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19"/>
      <c r="BE450" s="19"/>
      <c r="BF450" s="19"/>
      <c r="BG450" s="19"/>
      <c r="BH450" s="19"/>
      <c r="BI450" s="19"/>
      <c r="BJ450" s="19"/>
      <c r="BK450" s="19"/>
      <c r="BL450" s="19"/>
    </row>
    <row r="451" spans="1:64">
      <c r="A451" s="19"/>
      <c r="B451" s="19"/>
      <c r="C451" s="19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19"/>
      <c r="AD451" s="19"/>
      <c r="AE451" s="19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19"/>
      <c r="BE451" s="19"/>
      <c r="BF451" s="19"/>
      <c r="BG451" s="19"/>
      <c r="BH451" s="19"/>
      <c r="BI451" s="19"/>
      <c r="BJ451" s="19"/>
      <c r="BK451" s="19"/>
      <c r="BL451" s="19"/>
    </row>
    <row r="452" spans="1:64">
      <c r="A452" s="19"/>
      <c r="B452" s="19"/>
      <c r="C452" s="19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19"/>
      <c r="AD452" s="19"/>
      <c r="AE452" s="19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19"/>
      <c r="BE452" s="19"/>
      <c r="BF452" s="19"/>
      <c r="BG452" s="19"/>
      <c r="BH452" s="19"/>
      <c r="BI452" s="19"/>
      <c r="BJ452" s="19"/>
      <c r="BK452" s="19"/>
      <c r="BL452" s="19"/>
    </row>
    <row r="453" spans="1:64">
      <c r="A453" s="19"/>
      <c r="B453" s="19"/>
      <c r="C453" s="19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19"/>
      <c r="AD453" s="19"/>
      <c r="AE453" s="19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19"/>
      <c r="BE453" s="19"/>
      <c r="BF453" s="19"/>
      <c r="BG453" s="19"/>
      <c r="BH453" s="19"/>
      <c r="BI453" s="19"/>
      <c r="BJ453" s="19"/>
      <c r="BK453" s="19"/>
      <c r="BL453" s="19"/>
    </row>
    <row r="454" spans="1:64">
      <c r="A454" s="19"/>
      <c r="B454" s="19"/>
      <c r="C454" s="19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19"/>
      <c r="AD454" s="19"/>
      <c r="AE454" s="19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19"/>
      <c r="BE454" s="19"/>
      <c r="BF454" s="19"/>
      <c r="BG454" s="19"/>
      <c r="BH454" s="19"/>
      <c r="BI454" s="19"/>
      <c r="BJ454" s="19"/>
      <c r="BK454" s="19"/>
      <c r="BL454" s="19"/>
    </row>
    <row r="455" spans="1:64">
      <c r="A455" s="19"/>
      <c r="B455" s="19"/>
      <c r="C455" s="19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19"/>
      <c r="AD455" s="19"/>
      <c r="AE455" s="19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19"/>
      <c r="BE455" s="19"/>
      <c r="BF455" s="19"/>
      <c r="BG455" s="19"/>
      <c r="BH455" s="19"/>
      <c r="BI455" s="19"/>
      <c r="BJ455" s="19"/>
      <c r="BK455" s="19"/>
      <c r="BL455" s="19"/>
    </row>
    <row r="456" spans="1:64">
      <c r="A456" s="19"/>
      <c r="B456" s="19"/>
      <c r="C456" s="19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19"/>
      <c r="AD456" s="19"/>
      <c r="AE456" s="19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19"/>
      <c r="BE456" s="19"/>
      <c r="BF456" s="19"/>
      <c r="BG456" s="19"/>
      <c r="BH456" s="19"/>
      <c r="BI456" s="19"/>
      <c r="BJ456" s="19"/>
      <c r="BK456" s="19"/>
      <c r="BL456" s="19"/>
    </row>
    <row r="457" spans="1:64">
      <c r="A457" s="19"/>
      <c r="B457" s="19"/>
      <c r="C457" s="19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19"/>
      <c r="AD457" s="19"/>
      <c r="AE457" s="19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19"/>
      <c r="BE457" s="19"/>
      <c r="BF457" s="19"/>
      <c r="BG457" s="19"/>
      <c r="BH457" s="19"/>
      <c r="BI457" s="19"/>
      <c r="BJ457" s="19"/>
      <c r="BK457" s="19"/>
      <c r="BL457" s="19"/>
    </row>
    <row r="458" spans="1:64">
      <c r="A458" s="19"/>
      <c r="B458" s="19"/>
      <c r="C458" s="19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19"/>
      <c r="AD458" s="19"/>
      <c r="AE458" s="19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19"/>
      <c r="BE458" s="19"/>
      <c r="BF458" s="19"/>
      <c r="BG458" s="19"/>
      <c r="BH458" s="19"/>
      <c r="BI458" s="19"/>
      <c r="BJ458" s="19"/>
      <c r="BK458" s="19"/>
      <c r="BL458" s="19"/>
    </row>
    <row r="459" spans="1:64">
      <c r="A459" s="19"/>
      <c r="B459" s="19"/>
      <c r="C459" s="19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19"/>
      <c r="AD459" s="19"/>
      <c r="AE459" s="19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19"/>
      <c r="BE459" s="19"/>
      <c r="BF459" s="19"/>
      <c r="BG459" s="19"/>
      <c r="BH459" s="19"/>
      <c r="BI459" s="19"/>
      <c r="BJ459" s="19"/>
      <c r="BK459" s="19"/>
      <c r="BL459" s="19"/>
    </row>
    <row r="460" spans="1:64">
      <c r="A460" s="19"/>
      <c r="B460" s="19"/>
      <c r="C460" s="19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19"/>
      <c r="AD460" s="19"/>
      <c r="AE460" s="19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19"/>
      <c r="BE460" s="19"/>
      <c r="BF460" s="19"/>
      <c r="BG460" s="19"/>
      <c r="BH460" s="19"/>
      <c r="BI460" s="19"/>
      <c r="BJ460" s="19"/>
      <c r="BK460" s="19"/>
      <c r="BL460" s="19"/>
    </row>
    <row r="461" spans="1:64">
      <c r="A461" s="19"/>
      <c r="B461" s="19"/>
      <c r="C461" s="19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19"/>
      <c r="AD461" s="19"/>
      <c r="AE461" s="19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19"/>
      <c r="BE461" s="19"/>
      <c r="BF461" s="19"/>
      <c r="BG461" s="19"/>
      <c r="BH461" s="19"/>
      <c r="BI461" s="19"/>
      <c r="BJ461" s="19"/>
      <c r="BK461" s="19"/>
      <c r="BL461" s="19"/>
    </row>
    <row r="462" spans="1:64">
      <c r="A462" s="19"/>
      <c r="B462" s="19"/>
      <c r="C462" s="19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19"/>
      <c r="AD462" s="19"/>
      <c r="AE462" s="19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19"/>
      <c r="BE462" s="19"/>
      <c r="BF462" s="19"/>
      <c r="BG462" s="19"/>
      <c r="BH462" s="19"/>
      <c r="BI462" s="19"/>
      <c r="BJ462" s="19"/>
      <c r="BK462" s="19"/>
      <c r="BL462" s="19"/>
    </row>
    <row r="463" spans="1:64">
      <c r="A463" s="19"/>
      <c r="B463" s="19"/>
      <c r="C463" s="19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19"/>
      <c r="AD463" s="19"/>
      <c r="AE463" s="19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19"/>
      <c r="BE463" s="19"/>
      <c r="BF463" s="19"/>
      <c r="BG463" s="19"/>
      <c r="BH463" s="19"/>
      <c r="BI463" s="19"/>
      <c r="BJ463" s="19"/>
      <c r="BK463" s="19"/>
      <c r="BL463" s="19"/>
    </row>
    <row r="464" spans="1:64">
      <c r="A464" s="19"/>
      <c r="B464" s="19"/>
      <c r="C464" s="19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19"/>
      <c r="AD464" s="19"/>
      <c r="AE464" s="19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19"/>
      <c r="BE464" s="19"/>
      <c r="BF464" s="19"/>
      <c r="BG464" s="19"/>
      <c r="BH464" s="19"/>
      <c r="BI464" s="19"/>
      <c r="BJ464" s="19"/>
      <c r="BK464" s="19"/>
      <c r="BL464" s="19"/>
    </row>
    <row r="465" spans="1:64">
      <c r="A465" s="19"/>
      <c r="B465" s="19"/>
      <c r="C465" s="19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19"/>
      <c r="AD465" s="19"/>
      <c r="AE465" s="19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19"/>
      <c r="BE465" s="19"/>
      <c r="BF465" s="19"/>
      <c r="BG465" s="19"/>
      <c r="BH465" s="19"/>
      <c r="BI465" s="19"/>
      <c r="BJ465" s="19"/>
      <c r="BK465" s="19"/>
      <c r="BL465" s="19"/>
    </row>
    <row r="466" spans="1:64">
      <c r="A466" s="19"/>
      <c r="B466" s="19"/>
      <c r="C466" s="19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19"/>
      <c r="AD466" s="19"/>
      <c r="AE466" s="19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19"/>
      <c r="BE466" s="19"/>
      <c r="BF466" s="19"/>
      <c r="BG466" s="19"/>
      <c r="BH466" s="19"/>
      <c r="BI466" s="19"/>
      <c r="BJ466" s="19"/>
      <c r="BK466" s="19"/>
      <c r="BL466" s="19"/>
    </row>
    <row r="467" spans="1:64">
      <c r="A467" s="19"/>
      <c r="B467" s="19"/>
      <c r="C467" s="19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19"/>
      <c r="AD467" s="19"/>
      <c r="AE467" s="19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19"/>
      <c r="BE467" s="19"/>
      <c r="BF467" s="19"/>
      <c r="BG467" s="19"/>
      <c r="BH467" s="19"/>
      <c r="BI467" s="19"/>
      <c r="BJ467" s="19"/>
      <c r="BK467" s="19"/>
      <c r="BL467" s="19"/>
    </row>
    <row r="468" spans="5:55"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5:55"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5:55"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5:55"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5:55"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5:55"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5:55"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5:55"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5:55"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5:55"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5:55"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5:55"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5:55"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5:55"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5:55"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5:55"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5:55"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5:55"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5:55"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5:55"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5:55"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5:55"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5:55"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5:55"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5:55"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5:55"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5:55"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5:55"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5:55"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5:55"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5:55"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5:55"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spans="5:55"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  <row r="501" spans="5:55"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</row>
    <row r="502" spans="5:55"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</row>
    <row r="503" spans="5:55"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</row>
    <row r="504" spans="5:55"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</row>
    <row r="505" spans="5:55"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</row>
    <row r="506" spans="5:55"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</row>
    <row r="507" spans="5:55"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</row>
    <row r="508" spans="5:55"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</row>
    <row r="509" spans="5:55"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</row>
    <row r="510" spans="5:55"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</row>
    <row r="511" spans="5:55"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</row>
    <row r="512" spans="5:55"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</row>
    <row r="513" spans="5:55"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</row>
    <row r="514" spans="5:55"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</row>
    <row r="515" spans="5:55"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</row>
    <row r="516" spans="5:55"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</row>
    <row r="517" spans="5:55"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</row>
    <row r="518" spans="5:55"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</row>
    <row r="519" spans="5:55"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</row>
    <row r="520" spans="5:55"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</row>
    <row r="521" spans="5:55"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</row>
    <row r="522" spans="5:55"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</row>
    <row r="523" spans="5:55"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</row>
    <row r="524" spans="5:55"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</row>
    <row r="525" spans="5:55"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</row>
    <row r="526" spans="5:55"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</row>
    <row r="527" spans="5:55"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</row>
    <row r="528" spans="5:55"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</row>
    <row r="529" spans="5:55"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</row>
    <row r="530" spans="5:55"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</row>
    <row r="531" spans="5:55"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</row>
    <row r="532" spans="5:55"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</row>
    <row r="533" spans="5:55"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</row>
    <row r="534" spans="5:55"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</row>
    <row r="535" spans="5:55"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</row>
    <row r="536" spans="5:55"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</row>
    <row r="537" spans="5:55"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</row>
    <row r="538" spans="5:55"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</row>
    <row r="539" spans="5:55"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</row>
    <row r="540" spans="5:55"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</row>
    <row r="541" spans="5:55"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</row>
    <row r="542" spans="5:55"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</row>
    <row r="543" spans="5:55"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</row>
    <row r="544" spans="5:55"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</row>
    <row r="545" spans="5:55"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</row>
    <row r="546" spans="5:55"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</row>
    <row r="547" spans="5:55"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</row>
    <row r="548" spans="5:55"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</row>
    <row r="549" spans="5:55"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</row>
    <row r="550" spans="5:55"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</row>
    <row r="551" spans="5:55"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</row>
    <row r="552" spans="5:55"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</row>
    <row r="553" spans="5:55"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</row>
    <row r="554" spans="5:55"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</row>
    <row r="555" spans="5:55"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</row>
    <row r="556" spans="5:55"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</row>
    <row r="557" spans="5:55"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</row>
    <row r="558" spans="5:55"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</row>
    <row r="559" spans="5:55"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</row>
    <row r="560" spans="5:55"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</row>
    <row r="561" spans="5:55"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</row>
    <row r="562" spans="5:55"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</row>
    <row r="563" spans="5:55"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</row>
    <row r="564" spans="5:55"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</row>
    <row r="565" spans="5:55"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</row>
    <row r="566" spans="5:55"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</row>
    <row r="567" spans="5:55"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</row>
    <row r="568" spans="5:55"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</row>
    <row r="569" spans="5:55"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</row>
    <row r="570" spans="5:55"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</row>
    <row r="571" spans="5:55"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</row>
    <row r="572" spans="5:55"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</row>
    <row r="573" spans="5:55"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</row>
    <row r="574" spans="5:55"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</row>
    <row r="575" spans="5:55"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</row>
    <row r="576" spans="5:55"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</row>
    <row r="577" spans="5:55"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</row>
    <row r="578" spans="5:55"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</row>
    <row r="579" spans="5:55"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</row>
    <row r="580" spans="5:55"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</row>
    <row r="581" spans="5:55"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</row>
    <row r="582" spans="5:55"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</row>
    <row r="583" spans="5:55"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</row>
    <row r="584" spans="5:55"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</row>
    <row r="585" spans="5:55"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</row>
    <row r="586" spans="5:55"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</row>
    <row r="587" spans="5:55"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</row>
    <row r="588" spans="5:55"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</row>
    <row r="589" spans="5:55"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</row>
    <row r="590" spans="5:55"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</row>
    <row r="591" spans="5:55"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</row>
    <row r="592" spans="5:55"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</row>
    <row r="593" spans="5:55"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</row>
    <row r="594" spans="5:55"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</row>
    <row r="595" spans="5:55"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</row>
    <row r="596" spans="5:55"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</row>
    <row r="597" spans="5:55"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</row>
    <row r="598" spans="5:55"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</row>
    <row r="599" spans="5:55"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</row>
    <row r="600" spans="5:55"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</row>
    <row r="601" spans="5:55"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</row>
    <row r="602" spans="5:55"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</row>
    <row r="603" spans="5:55"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</row>
    <row r="604" spans="5:55"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</row>
    <row r="605" spans="5:55"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</row>
    <row r="606" spans="5:55"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</row>
    <row r="607" spans="5:55"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</row>
    <row r="608" spans="5:55"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</row>
    <row r="609" spans="5:55"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</row>
    <row r="610" spans="5:55"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</row>
    <row r="611" spans="5:55"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</row>
    <row r="612" spans="5:55"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</row>
    <row r="613" spans="5:55"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</row>
    <row r="614" spans="5:55"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</row>
    <row r="615" spans="5:55"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</row>
    <row r="616" spans="5:55"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</row>
    <row r="617" spans="5:55"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</row>
    <row r="618" spans="5:55"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</row>
    <row r="619" spans="5:55"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</row>
    <row r="620" spans="5:55"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</row>
    <row r="621" spans="5:55"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</row>
    <row r="622" spans="5:55"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</row>
    <row r="623" spans="5:55"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</row>
    <row r="624" spans="5:55"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</row>
    <row r="625" spans="5:55"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</row>
    <row r="626" spans="5:55"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</row>
    <row r="627" spans="5:55"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</row>
    <row r="628" spans="5:55"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</row>
    <row r="629" spans="5:55"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</row>
    <row r="630" spans="5:55"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</row>
    <row r="631" spans="5:55"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</row>
    <row r="632" spans="5:55"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</row>
    <row r="633" spans="5:55"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</row>
    <row r="634" spans="5:55"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</row>
    <row r="635" spans="5:55"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</row>
    <row r="636" spans="5:55"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</row>
    <row r="637" spans="5:55"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</row>
    <row r="638" spans="5:55"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</row>
    <row r="639" spans="5:55"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</row>
    <row r="640" spans="5:55"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</row>
    <row r="641" spans="5:55"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</row>
    <row r="642" spans="5:55"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</row>
    <row r="643" spans="5:55"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</row>
    <row r="644" spans="5:55"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</row>
    <row r="645" spans="5:55"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</row>
    <row r="646" spans="5:55"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</row>
    <row r="647" spans="5:55"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</row>
    <row r="648" spans="5:55"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</row>
    <row r="649" spans="5:55"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</row>
    <row r="650" spans="5:55"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</row>
    <row r="651" spans="5:55"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</row>
    <row r="652" spans="5:55"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</row>
    <row r="653" spans="5:55"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</row>
    <row r="654" spans="5:55"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</row>
    <row r="655" spans="5:55"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</row>
    <row r="656" spans="5:55"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</row>
    <row r="657" spans="5:55"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</row>
    <row r="658" spans="5:55"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</row>
    <row r="659" spans="5:55"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</row>
    <row r="660" spans="5:55"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</row>
    <row r="661" spans="5:55"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</row>
    <row r="662" spans="5:55"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</row>
    <row r="663" spans="5:55"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</row>
    <row r="664" spans="5:55"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</row>
    <row r="665" spans="5:55"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</row>
    <row r="666" spans="5:55"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</row>
    <row r="667" spans="5:55"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</row>
    <row r="668" spans="5:55"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</row>
    <row r="669" spans="5:55"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</row>
    <row r="670" spans="5:55"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</row>
    <row r="671" spans="5:55"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</row>
    <row r="672" spans="5:55"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</row>
    <row r="673" spans="5:55"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</row>
    <row r="674" spans="5:55"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</row>
    <row r="675" spans="5:55"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</row>
    <row r="676" spans="5:55"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</row>
    <row r="677" spans="5:55"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</row>
    <row r="678" spans="5:55"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</row>
    <row r="679" spans="5:55"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</row>
    <row r="680" spans="5:55"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</row>
    <row r="681" spans="5:55"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</row>
    <row r="682" spans="5:55"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</row>
    <row r="683" spans="5:55"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</row>
    <row r="684" spans="5:55"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</row>
    <row r="685" spans="5:55"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</row>
    <row r="686" spans="5:55"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</row>
    <row r="687" spans="5:55"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</row>
    <row r="688" spans="5:55"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</row>
    <row r="689" spans="5:55"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</row>
    <row r="690" spans="5:55"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</row>
    <row r="691" spans="5:55"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</row>
    <row r="692" spans="5:55"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</row>
    <row r="693" spans="5:55"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</row>
    <row r="694" spans="5:55"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</row>
    <row r="695" spans="5:55"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</row>
    <row r="696" spans="5:55"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</row>
    <row r="697" spans="5:55"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</row>
    <row r="698" spans="5:55"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</row>
    <row r="699" spans="5:55"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</row>
    <row r="700" spans="5:55"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</row>
    <row r="701" spans="5:55"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</row>
    <row r="702" spans="5:55"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</row>
    <row r="703" spans="5:55"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</row>
    <row r="704" spans="5:55"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</row>
    <row r="705" spans="5:55"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</row>
    <row r="706" spans="5:55"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</row>
    <row r="707" spans="5:55"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</row>
    <row r="708" spans="5:55"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283"/>
  <sheetViews>
    <sheetView topLeftCell="A115" workbookViewId="0">
      <selection activeCell="C3" sqref="C3:C143"/>
    </sheetView>
  </sheetViews>
  <sheetFormatPr defaultColWidth="9" defaultRowHeight="15"/>
  <cols>
    <col min="1" max="1" width="9.81333333333333" customWidth="1"/>
    <col min="2" max="4" width="11.8133333333333" customWidth="1"/>
  </cols>
  <sheetData>
    <row r="1" spans="1:6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9"/>
    </row>
    <row r="2" spans="1:64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9"/>
    </row>
    <row r="3" spans="1:64">
      <c r="A3" s="17">
        <v>0.39716411736214</v>
      </c>
      <c r="B3" s="18">
        <v>6.1342181903798e-13</v>
      </c>
      <c r="C3" s="18">
        <f>(B3-B2)/(A3-A2)</f>
        <v>1.54450463227184e-12</v>
      </c>
      <c r="D3" s="18">
        <v>2.0512134870772e-13</v>
      </c>
      <c r="E3" s="18">
        <v>2.0283400206391e-13</v>
      </c>
      <c r="F3" s="18">
        <v>2.0283400206391e-13</v>
      </c>
      <c r="G3" s="18">
        <v>2.0283400206391e-13</v>
      </c>
      <c r="H3" s="18">
        <v>2.0512134870772e-13</v>
      </c>
      <c r="I3" s="18">
        <v>2.0512134870772e-13</v>
      </c>
      <c r="J3" s="18">
        <v>2.0512134870772e-13</v>
      </c>
      <c r="K3" s="18">
        <v>2.092347414363e-13</v>
      </c>
      <c r="L3" s="18">
        <v>2.092347414363e-13</v>
      </c>
      <c r="M3" s="18">
        <v>2.092347414363e-13</v>
      </c>
      <c r="N3" s="18">
        <v>1.4026307091183e-13</v>
      </c>
      <c r="O3" s="18">
        <v>2.0512134870772e-13</v>
      </c>
      <c r="P3" s="18">
        <v>1.4026307091183e-13</v>
      </c>
      <c r="Q3" s="18">
        <v>1.4026307091183e-13</v>
      </c>
      <c r="R3" s="18">
        <v>2.0283400206391e-13</v>
      </c>
      <c r="S3" s="18">
        <v>2.0283400206391e-13</v>
      </c>
      <c r="T3" s="18">
        <v>2.0283400206391e-13</v>
      </c>
      <c r="U3" s="18">
        <v>2.0512134870772e-13</v>
      </c>
      <c r="V3" s="18">
        <v>2.092347414363e-13</v>
      </c>
      <c r="W3" s="18">
        <v>2.092347414363e-13</v>
      </c>
      <c r="X3" s="18">
        <v>2.092347414363e-13</v>
      </c>
      <c r="Y3" s="18">
        <v>1.4026307091183e-13</v>
      </c>
      <c r="Z3" s="18">
        <v>1.4026307091183e-13</v>
      </c>
      <c r="AA3" s="18">
        <v>1.4026307091183e-13</v>
      </c>
      <c r="AB3" s="17">
        <v>0.99999999999983</v>
      </c>
      <c r="AC3" s="17">
        <v>0.99999999529714</v>
      </c>
      <c r="AD3" s="18">
        <v>1.534486827173e-6</v>
      </c>
      <c r="AE3" s="18">
        <v>3.2040557340519e-22</v>
      </c>
      <c r="AF3" s="18">
        <v>-5.0020268427285e-23</v>
      </c>
      <c r="AG3" s="18">
        <v>-5.7771375786932e-22</v>
      </c>
      <c r="AH3" s="18">
        <v>3.2243188948389e-22</v>
      </c>
      <c r="AI3" s="18">
        <v>-1.2740766355987e-22</v>
      </c>
      <c r="AJ3" s="18">
        <v>-2.2137581705956e-23</v>
      </c>
      <c r="AK3" s="18">
        <v>7.9219796314545e-22</v>
      </c>
      <c r="AL3" s="18">
        <v>-3.7201692283323e-22</v>
      </c>
      <c r="AM3" s="18">
        <v>7.913211799396e-22</v>
      </c>
      <c r="AN3" s="18">
        <v>7.6856677535121e-23</v>
      </c>
      <c r="AO3" s="18">
        <v>1.7653389956272e-22</v>
      </c>
      <c r="AP3" s="18">
        <v>-2.6914848220653e-23</v>
      </c>
      <c r="AQ3" s="18">
        <v>3.4561500404006e-22</v>
      </c>
      <c r="AR3" s="18">
        <v>7.5220964100627e-23</v>
      </c>
      <c r="AS3" s="18">
        <v>-9.9412463806086e-24</v>
      </c>
      <c r="AT3" s="18">
        <v>5.929550960955e-23</v>
      </c>
      <c r="AU3" s="18">
        <v>7.3723417563337e-22</v>
      </c>
      <c r="AV3" s="18">
        <v>-5.7260568237118e-22</v>
      </c>
      <c r="AW3" s="18">
        <v>4.3312035032924e-22</v>
      </c>
      <c r="AX3" s="18">
        <v>-6.2905194278188e-22</v>
      </c>
      <c r="AY3" s="18">
        <v>2.4938238763846e-22</v>
      </c>
      <c r="AZ3" s="18">
        <v>-4.2589876340201e-23</v>
      </c>
      <c r="BA3" s="18">
        <v>5.4223367529042e-23</v>
      </c>
      <c r="BB3" s="18">
        <v>-3.1480862341692e-23</v>
      </c>
      <c r="BC3" s="17">
        <v>15999999.999636</v>
      </c>
      <c r="BD3" s="17">
        <v>3999999.9999175</v>
      </c>
      <c r="BE3" s="18">
        <v>-4.6156233198287e-7</v>
      </c>
      <c r="BF3" s="18">
        <v>-4.1416298947067e-7</v>
      </c>
      <c r="BG3" s="18">
        <v>1.6795182057066e-6</v>
      </c>
      <c r="BH3" s="18">
        <v>-7.3851364697149e-9</v>
      </c>
      <c r="BI3" s="18">
        <v>-8.0229343727209e-9</v>
      </c>
      <c r="BJ3" s="17">
        <v>0.3442089062127</v>
      </c>
      <c r="BK3" s="17">
        <v>0.36981977593401</v>
      </c>
      <c r="BL3" s="19"/>
    </row>
    <row r="4" spans="1:64">
      <c r="A4" s="17">
        <v>3.9716411736214</v>
      </c>
      <c r="B4" s="18">
        <v>6.2384734393452e-11</v>
      </c>
      <c r="C4" s="18">
        <f>(B4-B3)/(A4-A3)</f>
        <v>1.72812166932912e-11</v>
      </c>
      <c r="D4" s="18">
        <v>2.0537023160435e-12</v>
      </c>
      <c r="E4" s="18">
        <v>2.0308915536607e-12</v>
      </c>
      <c r="F4" s="18">
        <v>2.0308915536607e-12</v>
      </c>
      <c r="G4" s="18">
        <v>2.0308915536607e-12</v>
      </c>
      <c r="H4" s="18">
        <v>2.0537023160435e-12</v>
      </c>
      <c r="I4" s="18">
        <v>2.0537023160435e-12</v>
      </c>
      <c r="J4" s="18">
        <v>2.0537023160435e-12</v>
      </c>
      <c r="K4" s="18">
        <v>2.0952003087542e-12</v>
      </c>
      <c r="L4" s="18">
        <v>2.0952003087542e-12</v>
      </c>
      <c r="M4" s="18">
        <v>2.0952003087542e-12</v>
      </c>
      <c r="N4" s="18">
        <v>1.404267355952e-12</v>
      </c>
      <c r="O4" s="18">
        <v>2.0537023160435e-12</v>
      </c>
      <c r="P4" s="18">
        <v>1.404267355952e-12</v>
      </c>
      <c r="Q4" s="18">
        <v>1.404267355952e-12</v>
      </c>
      <c r="R4" s="18">
        <v>2.0308915536607e-12</v>
      </c>
      <c r="S4" s="18">
        <v>2.0308915536607e-12</v>
      </c>
      <c r="T4" s="18">
        <v>2.0308915536607e-12</v>
      </c>
      <c r="U4" s="18">
        <v>2.0537023160435e-12</v>
      </c>
      <c r="V4" s="18">
        <v>2.0952003087542e-12</v>
      </c>
      <c r="W4" s="18">
        <v>2.0952003087542e-12</v>
      </c>
      <c r="X4" s="18">
        <v>2.0952003087542e-12</v>
      </c>
      <c r="Y4" s="18">
        <v>1.404267355952e-12</v>
      </c>
      <c r="Z4" s="18">
        <v>1.404267355952e-12</v>
      </c>
      <c r="AA4" s="18">
        <v>1.404267355952e-12</v>
      </c>
      <c r="AB4" s="17">
        <v>0.9999999999998</v>
      </c>
      <c r="AC4" s="17">
        <v>0.9999999929555</v>
      </c>
      <c r="AD4" s="18">
        <v>1.5343815540178e-5</v>
      </c>
      <c r="AE4" s="18">
        <v>9.2263369753959e-21</v>
      </c>
      <c r="AF4" s="18">
        <v>3.6144548751442e-21</v>
      </c>
      <c r="AG4" s="18">
        <v>-5.016216049454e-21</v>
      </c>
      <c r="AH4" s="18">
        <v>3.7983321104538e-21</v>
      </c>
      <c r="AI4" s="18">
        <v>-1.6808331217152e-20</v>
      </c>
      <c r="AJ4" s="18">
        <v>-9.8584936536449e-21</v>
      </c>
      <c r="AK4" s="18">
        <v>4.7816064504955e-21</v>
      </c>
      <c r="AL4" s="18">
        <v>-9.5728923243777e-21</v>
      </c>
      <c r="AM4" s="18">
        <v>2.6610450756172e-21</v>
      </c>
      <c r="AN4" s="18">
        <v>-5.4893862636729e-21</v>
      </c>
      <c r="AO4" s="18">
        <v>-4.5796780083873e-21</v>
      </c>
      <c r="AP4" s="18">
        <v>4.7989665073843e-21</v>
      </c>
      <c r="AQ4" s="18">
        <v>-4.4063904642068e-21</v>
      </c>
      <c r="AR4" s="18">
        <v>-6.748508078392e-21</v>
      </c>
      <c r="AS4" s="18">
        <v>-1.1285505750241e-20</v>
      </c>
      <c r="AT4" s="18">
        <v>-6.3869604413957e-21</v>
      </c>
      <c r="AU4" s="18">
        <v>-1.2290052411754e-21</v>
      </c>
      <c r="AV4" s="18">
        <v>-1.1639715021928e-20</v>
      </c>
      <c r="AW4" s="18">
        <v>4.0871602499982e-21</v>
      </c>
      <c r="AX4" s="18">
        <v>-7.6737087889227e-21</v>
      </c>
      <c r="AY4" s="18">
        <v>1.7231454593683e-21</v>
      </c>
      <c r="AZ4" s="18">
        <v>1.739913389751e-22</v>
      </c>
      <c r="BA4" s="18">
        <v>1.3495635039748e-21</v>
      </c>
      <c r="BB4" s="18">
        <v>-1.1917411290925e-21</v>
      </c>
      <c r="BC4" s="17">
        <v>15999999.976455</v>
      </c>
      <c r="BD4" s="17">
        <v>3999999.9916109</v>
      </c>
      <c r="BE4" s="18">
        <v>-4.6154560137147e-6</v>
      </c>
      <c r="BF4" s="18">
        <v>-4.141471725385e-6</v>
      </c>
      <c r="BG4" s="18">
        <v>1.679373675749e-5</v>
      </c>
      <c r="BH4" s="18">
        <v>-7.3874948318709e-7</v>
      </c>
      <c r="BI4" s="18">
        <v>-8.0254159381908e-7</v>
      </c>
      <c r="BJ4" s="17">
        <v>3.4420894645291</v>
      </c>
      <c r="BK4" s="17">
        <v>3.6981693342188</v>
      </c>
      <c r="BL4" s="19"/>
    </row>
    <row r="5" spans="1:64">
      <c r="A5" s="17">
        <v>39.716411736214</v>
      </c>
      <c r="B5" s="18">
        <v>6.3051618558255e-9</v>
      </c>
      <c r="C5" s="18">
        <f>(B5-B4)/(A5-A4)</f>
        <v>1.74648683518624e-10</v>
      </c>
      <c r="D5" s="18">
        <v>2.0788776242265e-11</v>
      </c>
      <c r="E5" s="18">
        <v>2.0567134386321e-11</v>
      </c>
      <c r="F5" s="18">
        <v>2.0567134386323e-11</v>
      </c>
      <c r="G5" s="18">
        <v>2.0567134386316e-11</v>
      </c>
      <c r="H5" s="18">
        <v>2.0788776242282e-11</v>
      </c>
      <c r="I5" s="18">
        <v>2.0788776242278e-11</v>
      </c>
      <c r="J5" s="18">
        <v>2.0788776242257e-11</v>
      </c>
      <c r="K5" s="18">
        <v>2.1240930526181e-11</v>
      </c>
      <c r="L5" s="18">
        <v>2.1240930526178e-11</v>
      </c>
      <c r="M5" s="18">
        <v>2.1240930526177e-11</v>
      </c>
      <c r="N5" s="18">
        <v>1.4208397501346e-11</v>
      </c>
      <c r="O5" s="18">
        <v>2.0788776242279e-11</v>
      </c>
      <c r="P5" s="18">
        <v>1.4208397501346e-11</v>
      </c>
      <c r="Q5" s="18">
        <v>1.4208397501354e-11</v>
      </c>
      <c r="R5" s="18">
        <v>2.056713438633e-11</v>
      </c>
      <c r="S5" s="18">
        <v>2.0567134386315e-11</v>
      </c>
      <c r="T5" s="18">
        <v>2.056713438632e-11</v>
      </c>
      <c r="U5" s="18">
        <v>2.0788776242265e-11</v>
      </c>
      <c r="V5" s="18">
        <v>2.1240930526175e-11</v>
      </c>
      <c r="W5" s="18">
        <v>2.124093052618e-11</v>
      </c>
      <c r="X5" s="18">
        <v>2.1240930526179e-11</v>
      </c>
      <c r="Y5" s="18">
        <v>1.4208397501345e-11</v>
      </c>
      <c r="Z5" s="18">
        <v>1.4208397501352e-11</v>
      </c>
      <c r="AA5" s="18">
        <v>1.4208397501347e-11</v>
      </c>
      <c r="AB5" s="17">
        <v>0.99999999985936</v>
      </c>
      <c r="AC5" s="17">
        <v>0.99999152467827</v>
      </c>
      <c r="AD5" s="17">
        <v>0.00015333306589596</v>
      </c>
      <c r="AE5" s="18">
        <v>1.1882214711765e-16</v>
      </c>
      <c r="AF5" s="18">
        <v>9.0414198952608e-17</v>
      </c>
      <c r="AG5" s="18">
        <v>-4.1201701715096e-17</v>
      </c>
      <c r="AH5" s="18">
        <v>2.3548877384263e-18</v>
      </c>
      <c r="AI5" s="18">
        <v>-5.2780941845928e-16</v>
      </c>
      <c r="AJ5" s="18">
        <v>-3.1592732820599e-16</v>
      </c>
      <c r="AK5" s="18">
        <v>-2.7772318191929e-17</v>
      </c>
      <c r="AL5" s="18">
        <v>-1.7249435530165e-16</v>
      </c>
      <c r="AM5" s="18">
        <v>-1.1677717154803e-16</v>
      </c>
      <c r="AN5" s="18">
        <v>-9.4263993439912e-17</v>
      </c>
      <c r="AO5" s="18">
        <v>-1.5106852652415e-16</v>
      </c>
      <c r="AP5" s="18">
        <v>1.0659887628782e-16</v>
      </c>
      <c r="AQ5" s="18">
        <v>-1.0842427085574e-16</v>
      </c>
      <c r="AR5" s="18">
        <v>-1.8654628028275e-16</v>
      </c>
      <c r="AS5" s="18">
        <v>-3.0894098699715e-16</v>
      </c>
      <c r="AT5" s="18">
        <v>-9.9024022522562e-17</v>
      </c>
      <c r="AU5" s="18">
        <v>-1.4378910521263e-16</v>
      </c>
      <c r="AV5" s="18">
        <v>-1.6428982390663e-16</v>
      </c>
      <c r="AW5" s="18">
        <v>-1.5817860169379e-17</v>
      </c>
      <c r="AX5" s="18">
        <v>-3.0513433882539e-17</v>
      </c>
      <c r="AY5" s="18">
        <v>4.4828355078899e-18</v>
      </c>
      <c r="AZ5" s="18">
        <v>5.4102091586753e-19</v>
      </c>
      <c r="BA5" s="18">
        <v>2.785601077515e-17</v>
      </c>
      <c r="BB5" s="18">
        <v>-5.9871493111014e-18</v>
      </c>
      <c r="BC5" s="17">
        <v>15999998.503418</v>
      </c>
      <c r="BD5" s="17">
        <v>3999999.1530958</v>
      </c>
      <c r="BE5" s="18">
        <v>-4.6137843662526e-5</v>
      </c>
      <c r="BF5" s="18">
        <v>-4.1398911666596e-5</v>
      </c>
      <c r="BG5" s="17">
        <v>0.00016779310434289</v>
      </c>
      <c r="BH5" s="18">
        <v>-7.4095331127296e-5</v>
      </c>
      <c r="BI5" s="18">
        <v>-8.0455012343734e-5</v>
      </c>
      <c r="BJ5" s="17">
        <v>34.420932670976</v>
      </c>
      <c r="BK5" s="17">
        <v>36.97885235453</v>
      </c>
      <c r="BL5" s="19"/>
    </row>
    <row r="6" spans="1:64">
      <c r="A6" s="17">
        <v>397.16411736214</v>
      </c>
      <c r="B6" s="18">
        <v>2.4114096854253e-6</v>
      </c>
      <c r="C6" s="18">
        <f>(B6-B5)/(A6-A5)</f>
        <v>6.72854933942827e-9</v>
      </c>
      <c r="D6" s="18">
        <v>1.0403440101238e-10</v>
      </c>
      <c r="E6" s="18">
        <v>1.0314159264681e-10</v>
      </c>
      <c r="F6" s="18">
        <v>1.0314146549762e-10</v>
      </c>
      <c r="G6" s="18">
        <v>1.0313231464659e-10</v>
      </c>
      <c r="H6" s="18">
        <v>1.0410452608833e-10</v>
      </c>
      <c r="I6" s="18">
        <v>1.040841244299e-10</v>
      </c>
      <c r="J6" s="18">
        <v>1.0402663975481e-10</v>
      </c>
      <c r="K6" s="18">
        <v>1.0696790021233e-10</v>
      </c>
      <c r="L6" s="18">
        <v>1.0696811359661e-10</v>
      </c>
      <c r="M6" s="18">
        <v>1.0695561235346e-10</v>
      </c>
      <c r="N6" s="18">
        <v>7.1003213903153e-11</v>
      </c>
      <c r="O6" s="18">
        <v>1.0405587949566e-10</v>
      </c>
      <c r="P6" s="18">
        <v>7.1001896020286e-11</v>
      </c>
      <c r="Q6" s="18">
        <v>7.1024663519722e-11</v>
      </c>
      <c r="R6" s="18">
        <v>1.0318452379683e-10</v>
      </c>
      <c r="S6" s="18">
        <v>1.031360026124e-10</v>
      </c>
      <c r="T6" s="18">
        <v>1.0314148903755e-10</v>
      </c>
      <c r="U6" s="18">
        <v>1.0403777438503e-10</v>
      </c>
      <c r="V6" s="18">
        <v>1.0695208835227e-10</v>
      </c>
      <c r="W6" s="18">
        <v>1.0695809040791e-10</v>
      </c>
      <c r="X6" s="18">
        <v>1.0695420674649e-10</v>
      </c>
      <c r="Y6" s="18">
        <v>7.0996441255247e-11</v>
      </c>
      <c r="Z6" s="18">
        <v>7.1007982726648e-11</v>
      </c>
      <c r="AA6" s="18">
        <v>7.0998734243552e-11</v>
      </c>
      <c r="AB6" s="17">
        <v>0.97722718283909</v>
      </c>
      <c r="AC6" s="17">
        <v>0.35563685438481</v>
      </c>
      <c r="AD6" s="17">
        <v>0.00058001507024478</v>
      </c>
      <c r="AE6" s="18">
        <v>3.1760118804986e-10</v>
      </c>
      <c r="AF6" s="18">
        <v>3.3649906489607e-10</v>
      </c>
      <c r="AG6" s="18">
        <v>-1.2264703236446e-10</v>
      </c>
      <c r="AH6" s="18">
        <v>7.0186193055036e-13</v>
      </c>
      <c r="AI6" s="18">
        <v>-3.5362658076394e-9</v>
      </c>
      <c r="AJ6" s="18">
        <v>-1.9403971352975e-9</v>
      </c>
      <c r="AK6" s="18">
        <v>-9.4918235014531e-11</v>
      </c>
      <c r="AL6" s="18">
        <v>-9.0438801771792e-10</v>
      </c>
      <c r="AM6" s="18">
        <v>-6.9906450669093e-10</v>
      </c>
      <c r="AN6" s="18">
        <v>-2.8381072169903e-10</v>
      </c>
      <c r="AO6" s="18">
        <v>-5.7102487711991e-10</v>
      </c>
      <c r="AP6" s="18">
        <v>3.3455080596122e-10</v>
      </c>
      <c r="AQ6" s="18">
        <v>-3.6088191202233e-10</v>
      </c>
      <c r="AR6" s="18">
        <v>-9.0956614183815e-10</v>
      </c>
      <c r="AS6" s="18">
        <v>-1.8237272245089e-9</v>
      </c>
      <c r="AT6" s="18">
        <v>-2.6866901908851e-10</v>
      </c>
      <c r="AU6" s="18">
        <v>-5.0293871543432e-10</v>
      </c>
      <c r="AV6" s="18">
        <v>-5.844870978465e-10</v>
      </c>
      <c r="AW6" s="18">
        <v>-1.1562175414437e-10</v>
      </c>
      <c r="AX6" s="18">
        <v>4.3792057230608e-12</v>
      </c>
      <c r="AY6" s="18">
        <v>-1.2581392909465e-12</v>
      </c>
      <c r="AZ6" s="18">
        <v>-6.9554702298539e-12</v>
      </c>
      <c r="BA6" s="18">
        <v>1.7914961327952e-10</v>
      </c>
      <c r="BB6" s="18">
        <v>8.4297702698462e-12</v>
      </c>
      <c r="BC6" s="17">
        <v>15999927.000715</v>
      </c>
      <c r="BD6" s="17">
        <v>4001255.5912531</v>
      </c>
      <c r="BE6" s="17">
        <v>-0.00017503372142787</v>
      </c>
      <c r="BF6" s="17">
        <v>-0.00015698868754279</v>
      </c>
      <c r="BG6" s="17">
        <v>0.00063412395160338</v>
      </c>
      <c r="BH6" s="17">
        <v>-0.0010529962057205</v>
      </c>
      <c r="BI6" s="17">
        <v>-0.0011419100455162</v>
      </c>
      <c r="BJ6" s="17">
        <v>130.00065164186</v>
      </c>
      <c r="BK6" s="17">
        <v>139.64175010636</v>
      </c>
      <c r="BL6" s="19"/>
    </row>
    <row r="7" spans="1:64">
      <c r="A7" s="17">
        <v>3971.6411736214</v>
      </c>
      <c r="B7" s="18">
        <v>2.846271806757e-5</v>
      </c>
      <c r="C7" s="18">
        <f t="shared" ref="C7:C38" si="0">(B7-B6)/(A7-A6)</f>
        <v>7.28814536283743e-9</v>
      </c>
      <c r="D7" s="18">
        <v>1.0428285367543e-10</v>
      </c>
      <c r="E7" s="18">
        <v>1.0350204957981e-10</v>
      </c>
      <c r="F7" s="18">
        <v>1.0351052732812e-10</v>
      </c>
      <c r="G7" s="18">
        <v>1.0336463375114e-10</v>
      </c>
      <c r="H7" s="18">
        <v>1.0515961234369e-10</v>
      </c>
      <c r="I7" s="18">
        <v>1.0499718331038e-10</v>
      </c>
      <c r="J7" s="18">
        <v>1.0416245948915e-10</v>
      </c>
      <c r="K7" s="18">
        <v>1.0714794437746e-10</v>
      </c>
      <c r="L7" s="18">
        <v>1.0710425056879e-10</v>
      </c>
      <c r="M7" s="18">
        <v>1.0697556787175e-10</v>
      </c>
      <c r="N7" s="18">
        <v>7.1627440979266e-11</v>
      </c>
      <c r="O7" s="18">
        <v>1.0456967773094e-10</v>
      </c>
      <c r="P7" s="18">
        <v>7.1624340763289e-11</v>
      </c>
      <c r="Q7" s="18">
        <v>7.1946590356742e-11</v>
      </c>
      <c r="R7" s="18">
        <v>1.0411144647472e-10</v>
      </c>
      <c r="S7" s="18">
        <v>1.0342552424356e-10</v>
      </c>
      <c r="T7" s="18">
        <v>1.035442468729e-10</v>
      </c>
      <c r="U7" s="18">
        <v>1.0429109810098e-10</v>
      </c>
      <c r="V7" s="18">
        <v>1.0690677334933e-10</v>
      </c>
      <c r="W7" s="18">
        <v>1.0697942214939e-10</v>
      </c>
      <c r="X7" s="18">
        <v>1.0694880567627e-10</v>
      </c>
      <c r="Y7" s="18">
        <v>7.1529102168414e-11</v>
      </c>
      <c r="Z7" s="18">
        <v>7.169844452532e-11</v>
      </c>
      <c r="AA7" s="18">
        <v>7.1563821394125e-11</v>
      </c>
      <c r="AB7" s="17">
        <v>0.99775325797212</v>
      </c>
      <c r="AC7" s="17">
        <v>0.34082854789997</v>
      </c>
      <c r="AD7" s="17">
        <v>0.00060670982812199</v>
      </c>
      <c r="AE7" s="18">
        <v>2.3673346990737e-10</v>
      </c>
      <c r="AF7" s="18">
        <v>1.9282680112815e-10</v>
      </c>
      <c r="AG7" s="18">
        <v>-4.181934939757e-11</v>
      </c>
      <c r="AH7" s="18">
        <v>-1.0856762526792e-11</v>
      </c>
      <c r="AI7" s="18">
        <v>-1.9248603583067e-9</v>
      </c>
      <c r="AJ7" s="18">
        <v>-1.2067065504219e-9</v>
      </c>
      <c r="AK7" s="18">
        <v>-8.607104514557e-11</v>
      </c>
      <c r="AL7" s="18">
        <v>-5.9984809707132e-10</v>
      </c>
      <c r="AM7" s="18">
        <v>-4.1189551823555e-10</v>
      </c>
      <c r="AN7" s="18">
        <v>-2.3991491601503e-10</v>
      </c>
      <c r="AO7" s="18">
        <v>-4.3637760793652e-10</v>
      </c>
      <c r="AP7" s="18">
        <v>2.552490461235e-10</v>
      </c>
      <c r="AQ7" s="18">
        <v>-3.0389023260776e-10</v>
      </c>
      <c r="AR7" s="18">
        <v>-6.1498689420039e-10</v>
      </c>
      <c r="AS7" s="18">
        <v>-1.1230259972066e-9</v>
      </c>
      <c r="AT7" s="18">
        <v>-2.3012336500838e-10</v>
      </c>
      <c r="AU7" s="18">
        <v>-4.6314065353565e-10</v>
      </c>
      <c r="AV7" s="18">
        <v>-2.8078725324792e-10</v>
      </c>
      <c r="AW7" s="18">
        <v>-7.7480548900259e-11</v>
      </c>
      <c r="AX7" s="18">
        <v>-3.0668921285104e-11</v>
      </c>
      <c r="AY7" s="18">
        <v>-2.0031328769792e-11</v>
      </c>
      <c r="AZ7" s="18">
        <v>-1.0577892034446e-11</v>
      </c>
      <c r="BA7" s="18">
        <v>1.0349492060074e-10</v>
      </c>
      <c r="BB7" s="18">
        <v>1.1591737435076e-11</v>
      </c>
      <c r="BC7" s="17">
        <v>15998874.674015</v>
      </c>
      <c r="BD7" s="17">
        <v>4014981.7780009</v>
      </c>
      <c r="BE7" s="17">
        <v>-0.00018532650143618</v>
      </c>
      <c r="BF7" s="17">
        <v>-0.00016588685154611</v>
      </c>
      <c r="BG7" s="17">
        <v>0.00066157810138797</v>
      </c>
      <c r="BH7" s="17">
        <v>-0.0013334297689026</v>
      </c>
      <c r="BI7" s="17">
        <v>-0.0013702418141244</v>
      </c>
      <c r="BJ7" s="17">
        <v>130.00100093659</v>
      </c>
      <c r="BK7" s="17">
        <v>139.80347824869</v>
      </c>
      <c r="BL7" s="19"/>
    </row>
    <row r="8" spans="1:64">
      <c r="A8" s="17">
        <v>39716.411736214</v>
      </c>
      <c r="B8" s="17">
        <v>0.0001824676295066</v>
      </c>
      <c r="C8" s="18">
        <f t="shared" si="0"/>
        <v>4.30845992337123e-9</v>
      </c>
      <c r="D8" s="18">
        <v>1.0525880635118e-10</v>
      </c>
      <c r="E8" s="18">
        <v>1.0497233268568e-10</v>
      </c>
      <c r="F8" s="18">
        <v>1.0505064634949e-10</v>
      </c>
      <c r="G8" s="18">
        <v>1.0409009029317e-10</v>
      </c>
      <c r="H8" s="18">
        <v>1.0999158895761e-10</v>
      </c>
      <c r="I8" s="18">
        <v>1.0887012509391e-10</v>
      </c>
      <c r="J8" s="18">
        <v>1.0453233503816e-10</v>
      </c>
      <c r="K8" s="18">
        <v>1.08273325434e-10</v>
      </c>
      <c r="L8" s="18">
        <v>1.076397966643e-10</v>
      </c>
      <c r="M8" s="18">
        <v>1.0745070480616e-10</v>
      </c>
      <c r="N8" s="18">
        <v>7.3629572906173e-11</v>
      </c>
      <c r="O8" s="18">
        <v>1.0685261028906e-10</v>
      </c>
      <c r="P8" s="18">
        <v>7.3750482477845e-11</v>
      </c>
      <c r="Q8" s="18">
        <v>7.5515813047812e-11</v>
      </c>
      <c r="R8" s="18">
        <v>1.0796438589867e-10</v>
      </c>
      <c r="S8" s="18">
        <v>1.0461908154291e-10</v>
      </c>
      <c r="T8" s="18">
        <v>1.0581821100914e-10</v>
      </c>
      <c r="U8" s="18">
        <v>1.0510300303958e-10</v>
      </c>
      <c r="V8" s="18">
        <v>1.0677697842854e-10</v>
      </c>
      <c r="W8" s="18">
        <v>1.0727670719533e-10</v>
      </c>
      <c r="X8" s="18">
        <v>1.0721130299912e-10</v>
      </c>
      <c r="Y8" s="18">
        <v>7.3058332822319e-11</v>
      </c>
      <c r="Z8" s="18">
        <v>7.4104537325478e-11</v>
      </c>
      <c r="AA8" s="18">
        <v>7.3193856876955e-11</v>
      </c>
      <c r="AB8" s="17">
        <v>0.99982090301355</v>
      </c>
      <c r="AC8" s="17">
        <v>0.33556449860163</v>
      </c>
      <c r="AD8" s="17">
        <v>0.00076497969517003</v>
      </c>
      <c r="AE8" s="18">
        <v>1.2119108474201e-10</v>
      </c>
      <c r="AF8" s="18">
        <v>5.1520737908242e-11</v>
      </c>
      <c r="AG8" s="18">
        <v>1.2533005566842e-11</v>
      </c>
      <c r="AH8" s="18">
        <v>2.4583893475104e-12</v>
      </c>
      <c r="AI8" s="18">
        <v>-8.6165550811951e-10</v>
      </c>
      <c r="AJ8" s="18">
        <v>-4.7963308319814e-10</v>
      </c>
      <c r="AK8" s="18">
        <v>-6.5523788732779e-11</v>
      </c>
      <c r="AL8" s="18">
        <v>-2.8281555885871e-10</v>
      </c>
      <c r="AM8" s="18">
        <v>-1.7622707097609e-10</v>
      </c>
      <c r="AN8" s="18">
        <v>-1.6724831979699e-10</v>
      </c>
      <c r="AO8" s="18">
        <v>-2.5835017470577e-10</v>
      </c>
      <c r="AP8" s="18">
        <v>1.8105725927667e-10</v>
      </c>
      <c r="AQ8" s="18">
        <v>-1.8551907327605e-10</v>
      </c>
      <c r="AR8" s="18">
        <v>-3.2471717159033e-10</v>
      </c>
      <c r="AS8" s="18">
        <v>-4.8541920634666e-10</v>
      </c>
      <c r="AT8" s="18">
        <v>-1.8954873324935e-10</v>
      </c>
      <c r="AU8" s="18">
        <v>-3.171081310759e-10</v>
      </c>
      <c r="AV8" s="18">
        <v>-1.0053711539066e-10</v>
      </c>
      <c r="AW8" s="18">
        <v>-3.2182165956234e-11</v>
      </c>
      <c r="AX8" s="18">
        <v>-5.9376173250935e-11</v>
      </c>
      <c r="AY8" s="18">
        <v>-4.108273727663e-11</v>
      </c>
      <c r="AZ8" s="18">
        <v>-1.9725674087288e-11</v>
      </c>
      <c r="BA8" s="18">
        <v>4.4228158683597e-11</v>
      </c>
      <c r="BB8" s="18">
        <v>7.1512538091974e-12</v>
      </c>
      <c r="BC8" s="17">
        <v>15986842.425084</v>
      </c>
      <c r="BD8" s="17">
        <v>4088120.2020099</v>
      </c>
      <c r="BE8" s="17">
        <v>-0.00023317890131999</v>
      </c>
      <c r="BF8" s="17">
        <v>-0.00020845394925581</v>
      </c>
      <c r="BG8" s="17">
        <v>0.00083575712847203</v>
      </c>
      <c r="BH8" s="17">
        <v>-0.0017143965533191</v>
      </c>
      <c r="BI8" s="17">
        <v>-0.0015771192040594</v>
      </c>
      <c r="BJ8" s="17">
        <v>130.00164133933</v>
      </c>
      <c r="BK8" s="17">
        <v>139.97882293308</v>
      </c>
      <c r="BL8" s="19"/>
    </row>
    <row r="9" spans="1:64">
      <c r="A9" s="17">
        <v>83673.26004706</v>
      </c>
      <c r="B9" s="17">
        <v>0.00032664366469689</v>
      </c>
      <c r="C9" s="18">
        <f t="shared" si="0"/>
        <v>3.27994478063423e-9</v>
      </c>
      <c r="D9" s="18">
        <v>1.0608860124218e-10</v>
      </c>
      <c r="E9" s="18">
        <v>1.0631851547874e-10</v>
      </c>
      <c r="F9" s="18">
        <v>1.0648724462082e-10</v>
      </c>
      <c r="G9" s="18">
        <v>1.0470275932892e-10</v>
      </c>
      <c r="H9" s="18">
        <v>1.1477929046759e-10</v>
      </c>
      <c r="I9" s="18">
        <v>1.1204250635251e-10</v>
      </c>
      <c r="J9" s="18">
        <v>1.0477151640503e-10</v>
      </c>
      <c r="K9" s="18">
        <v>1.0918466537777e-10</v>
      </c>
      <c r="L9" s="18">
        <v>1.0792201968296e-10</v>
      </c>
      <c r="M9" s="18">
        <v>1.0788156738795e-10</v>
      </c>
      <c r="N9" s="18">
        <v>7.4644236483819e-11</v>
      </c>
      <c r="O9" s="18">
        <v>1.0905411922212e-10</v>
      </c>
      <c r="P9" s="18">
        <v>7.5035743848305e-11</v>
      </c>
      <c r="Q9" s="18">
        <v>7.8143168352057e-11</v>
      </c>
      <c r="R9" s="18">
        <v>1.1111975639709e-10</v>
      </c>
      <c r="S9" s="18">
        <v>1.0590837518784e-10</v>
      </c>
      <c r="T9" s="18">
        <v>1.0825320457533e-10</v>
      </c>
      <c r="U9" s="18">
        <v>1.0570277398525e-10</v>
      </c>
      <c r="V9" s="18">
        <v>1.0639675729482e-10</v>
      </c>
      <c r="W9" s="18">
        <v>1.0764834121196e-10</v>
      </c>
      <c r="X9" s="18">
        <v>1.0745974994649e-10</v>
      </c>
      <c r="Y9" s="18">
        <v>7.3722790772464e-11</v>
      </c>
      <c r="Z9" s="18">
        <v>7.576194021881e-11</v>
      </c>
      <c r="AA9" s="18">
        <v>7.3775783376665e-11</v>
      </c>
      <c r="AB9" s="17">
        <v>0.9998171638721</v>
      </c>
      <c r="AC9" s="17">
        <v>0.35743525608667</v>
      </c>
      <c r="AD9" s="17">
        <v>0.00091408624347371</v>
      </c>
      <c r="AE9" s="18">
        <v>8.6983371677848e-11</v>
      </c>
      <c r="AF9" s="18">
        <v>3.3375486527536e-11</v>
      </c>
      <c r="AG9" s="18">
        <v>2.0388863120015e-11</v>
      </c>
      <c r="AH9" s="18">
        <v>1.4912939181872e-11</v>
      </c>
      <c r="AI9" s="18">
        <v>-6.2633829431755e-10</v>
      </c>
      <c r="AJ9" s="18">
        <v>-3.3563456582319e-10</v>
      </c>
      <c r="AK9" s="18">
        <v>-6.0218888114267e-11</v>
      </c>
      <c r="AL9" s="18">
        <v>-2.134706957302e-10</v>
      </c>
      <c r="AM9" s="18">
        <v>-1.3596958625364e-10</v>
      </c>
      <c r="AN9" s="18">
        <v>-1.4013211576343e-10</v>
      </c>
      <c r="AO9" s="18">
        <v>-1.9004003329666e-10</v>
      </c>
      <c r="AP9" s="18">
        <v>1.4532446439468e-10</v>
      </c>
      <c r="AQ9" s="18">
        <v>-1.5414644714423e-10</v>
      </c>
      <c r="AR9" s="18">
        <v>-2.43809059355e-10</v>
      </c>
      <c r="AS9" s="18">
        <v>-3.5381460055066e-10</v>
      </c>
      <c r="AT9" s="18">
        <v>-1.5429273872014e-10</v>
      </c>
      <c r="AU9" s="18">
        <v>-2.4668535873595e-10</v>
      </c>
      <c r="AV9" s="18">
        <v>-6.7050660013768e-11</v>
      </c>
      <c r="AW9" s="18">
        <v>-2.5075263359957e-11</v>
      </c>
      <c r="AX9" s="18">
        <v>-7.4145904218022e-11</v>
      </c>
      <c r="AY9" s="18">
        <v>-5.0965279461815e-11</v>
      </c>
      <c r="AZ9" s="18">
        <v>-2.9463184640937e-11</v>
      </c>
      <c r="BA9" s="18">
        <v>4.1645603107946e-11</v>
      </c>
      <c r="BB9" s="18">
        <v>1.2074828285393e-11</v>
      </c>
      <c r="BC9" s="17">
        <v>15972126.277466</v>
      </c>
      <c r="BD9" s="17">
        <v>4149786.1960814</v>
      </c>
      <c r="BE9" s="17">
        <v>-0.00026909906302043</v>
      </c>
      <c r="BF9" s="17">
        <v>-0.00023960373741737</v>
      </c>
      <c r="BG9" s="17">
        <v>0.0010073602290393</v>
      </c>
      <c r="BH9" s="17">
        <v>-0.0014574719928045</v>
      </c>
      <c r="BI9" s="17">
        <v>-0.0016013718217924</v>
      </c>
      <c r="BJ9" s="17">
        <v>130.0008929509</v>
      </c>
      <c r="BK9" s="17">
        <v>139.70660729753</v>
      </c>
      <c r="BL9" s="19"/>
    </row>
    <row r="10" spans="1:64">
      <c r="A10" s="17">
        <v>124514.65241111</v>
      </c>
      <c r="B10" s="17">
        <v>0.00044860811231781</v>
      </c>
      <c r="C10" s="18">
        <f t="shared" si="0"/>
        <v>2.98629504434519e-9</v>
      </c>
      <c r="D10" s="18">
        <v>1.0667310656335e-10</v>
      </c>
      <c r="E10" s="18">
        <v>1.0728372423822e-10</v>
      </c>
      <c r="F10" s="18">
        <v>1.0765004601034e-10</v>
      </c>
      <c r="G10" s="18">
        <v>1.0515798406999e-10</v>
      </c>
      <c r="H10" s="18">
        <v>1.1861510182313e-10</v>
      </c>
      <c r="I10" s="18">
        <v>1.144922467662e-10</v>
      </c>
      <c r="J10" s="18">
        <v>1.0478559331035e-10</v>
      </c>
      <c r="K10" s="18">
        <v>1.1006460993672e-10</v>
      </c>
      <c r="L10" s="18">
        <v>1.0833522004616e-10</v>
      </c>
      <c r="M10" s="18">
        <v>1.0835966192472e-10</v>
      </c>
      <c r="N10" s="18">
        <v>7.5264169297981e-11</v>
      </c>
      <c r="O10" s="18">
        <v>1.108500479671e-10</v>
      </c>
      <c r="P10" s="18">
        <v>7.5895380850897e-11</v>
      </c>
      <c r="Q10" s="18">
        <v>7.9912855899658e-11</v>
      </c>
      <c r="R10" s="18">
        <v>1.135763594011e-10</v>
      </c>
      <c r="S10" s="18">
        <v>1.0691431140553e-10</v>
      </c>
      <c r="T10" s="18">
        <v>1.1014396869858e-10</v>
      </c>
      <c r="U10" s="18">
        <v>1.059942979537e-10</v>
      </c>
      <c r="V10" s="18">
        <v>1.0613093775316e-10</v>
      </c>
      <c r="W10" s="18">
        <v>1.0827696288574e-10</v>
      </c>
      <c r="X10" s="18">
        <v>1.0789650425155e-10</v>
      </c>
      <c r="Y10" s="18">
        <v>7.4080858359263e-11</v>
      </c>
      <c r="Z10" s="18">
        <v>7.7008413798493e-11</v>
      </c>
      <c r="AA10" s="18">
        <v>7.3947428534583e-11</v>
      </c>
      <c r="AB10" s="17">
        <v>0.99862504081666</v>
      </c>
      <c r="AC10" s="17">
        <v>0.37348503120218</v>
      </c>
      <c r="AD10" s="17">
        <v>0.0010405378875512</v>
      </c>
      <c r="AE10" s="18">
        <v>7.4731829507397e-11</v>
      </c>
      <c r="AF10" s="18">
        <v>3.1753004028839e-11</v>
      </c>
      <c r="AG10" s="18">
        <v>2.14012311567e-11</v>
      </c>
      <c r="AH10" s="18">
        <v>2.1763220180697e-11</v>
      </c>
      <c r="AI10" s="18">
        <v>-5.2544619929327e-10</v>
      </c>
      <c r="AJ10" s="18">
        <v>-2.8177914016684e-10</v>
      </c>
      <c r="AK10" s="18">
        <v>-5.3515555254524e-11</v>
      </c>
      <c r="AL10" s="18">
        <v>-1.8501158815215e-10</v>
      </c>
      <c r="AM10" s="18">
        <v>-1.1578457106824e-10</v>
      </c>
      <c r="AN10" s="18">
        <v>-1.2387947765663e-10</v>
      </c>
      <c r="AO10" s="18">
        <v>-1.6027497855996e-10</v>
      </c>
      <c r="AP10" s="18">
        <v>1.2980888924456e-10</v>
      </c>
      <c r="AQ10" s="18">
        <v>-1.4126694493678e-10</v>
      </c>
      <c r="AR10" s="18">
        <v>-2.0757703228944e-10</v>
      </c>
      <c r="AS10" s="18">
        <v>-3.0764986762302e-10</v>
      </c>
      <c r="AT10" s="18">
        <v>-1.2990764720247e-10</v>
      </c>
      <c r="AU10" s="18">
        <v>-2.1110992368696e-10</v>
      </c>
      <c r="AV10" s="18">
        <v>-5.4215283501641e-11</v>
      </c>
      <c r="AW10" s="18">
        <v>-2.1716268969128e-11</v>
      </c>
      <c r="AX10" s="18">
        <v>-8.1567804178347e-11</v>
      </c>
      <c r="AY10" s="18">
        <v>-5.6772267356234e-11</v>
      </c>
      <c r="AZ10" s="18">
        <v>-3.324717306827e-11</v>
      </c>
      <c r="BA10" s="18">
        <v>4.2581836957705e-11</v>
      </c>
      <c r="BB10" s="18">
        <v>1.5944525974814e-11</v>
      </c>
      <c r="BC10" s="17">
        <v>15958591.283562</v>
      </c>
      <c r="BD10" s="17">
        <v>4199154.480153</v>
      </c>
      <c r="BE10" s="17">
        <v>-0.00029600983484275</v>
      </c>
      <c r="BF10" s="17">
        <v>-0.00026224478999668</v>
      </c>
      <c r="BG10" s="17">
        <v>0.0011550699801599</v>
      </c>
      <c r="BH10" s="17">
        <v>0.0039929560394145</v>
      </c>
      <c r="BI10" s="17">
        <v>0.0037347169852093</v>
      </c>
      <c r="BJ10" s="17">
        <v>129.99453210567</v>
      </c>
      <c r="BK10" s="17">
        <v>139.37008956563</v>
      </c>
      <c r="BL10" s="19"/>
    </row>
    <row r="11" spans="1:64">
      <c r="A11" s="17">
        <v>164121.80454536</v>
      </c>
      <c r="B11" s="17">
        <v>0.00056193771499236</v>
      </c>
      <c r="C11" s="18">
        <f t="shared" si="0"/>
        <v>2.86134186801451e-9</v>
      </c>
      <c r="D11" s="18">
        <v>1.0702881212332e-10</v>
      </c>
      <c r="E11" s="18">
        <v>1.0788714216763e-10</v>
      </c>
      <c r="F11" s="18">
        <v>1.0846103039042e-10</v>
      </c>
      <c r="G11" s="18">
        <v>1.0546379778583e-10</v>
      </c>
      <c r="H11" s="18">
        <v>1.2123397405703e-10</v>
      </c>
      <c r="I11" s="18">
        <v>1.1621606952283e-10</v>
      </c>
      <c r="J11" s="18">
        <v>1.0466310550488e-10</v>
      </c>
      <c r="K11" s="18">
        <v>1.1078310061647e-10</v>
      </c>
      <c r="L11" s="18">
        <v>1.08786988076e-10</v>
      </c>
      <c r="M11" s="18">
        <v>1.0879103751174e-10</v>
      </c>
      <c r="N11" s="18">
        <v>7.5762022768497e-11</v>
      </c>
      <c r="O11" s="18">
        <v>1.1212618741789e-10</v>
      </c>
      <c r="P11" s="18">
        <v>7.6531344337421e-11</v>
      </c>
      <c r="Q11" s="18">
        <v>8.1066856238361e-11</v>
      </c>
      <c r="R11" s="18">
        <v>1.1530417514895e-10</v>
      </c>
      <c r="S11" s="18">
        <v>1.0756948449769e-10</v>
      </c>
      <c r="T11" s="18">
        <v>1.1140213619988e-10</v>
      </c>
      <c r="U11" s="18">
        <v>1.0607696795173e-10</v>
      </c>
      <c r="V11" s="18">
        <v>1.0600611156158e-10</v>
      </c>
      <c r="W11" s="18">
        <v>1.0890095133879e-10</v>
      </c>
      <c r="X11" s="18">
        <v>1.0836172930929e-10</v>
      </c>
      <c r="Y11" s="18">
        <v>7.4356356154092e-11</v>
      </c>
      <c r="Z11" s="18">
        <v>7.7947504420533e-11</v>
      </c>
      <c r="AA11" s="18">
        <v>7.4061214556858e-11</v>
      </c>
      <c r="AB11" s="17">
        <v>0.9994811331732</v>
      </c>
      <c r="AC11" s="17">
        <v>0.38299453313451</v>
      </c>
      <c r="AD11" s="17">
        <v>0.0011581932910064</v>
      </c>
      <c r="AE11" s="18">
        <v>7.0774688823024e-11</v>
      </c>
      <c r="AF11" s="18">
        <v>3.1132976930416e-11</v>
      </c>
      <c r="AG11" s="18">
        <v>2.1058325288092e-11</v>
      </c>
      <c r="AH11" s="18">
        <v>2.5866775365513e-11</v>
      </c>
      <c r="AI11" s="18">
        <v>-4.7667642521133e-10</v>
      </c>
      <c r="AJ11" s="18">
        <v>-2.5697234814099e-10</v>
      </c>
      <c r="AK11" s="18">
        <v>-4.8383124289711e-11</v>
      </c>
      <c r="AL11" s="18">
        <v>-1.6961921413302e-10</v>
      </c>
      <c r="AM11" s="18">
        <v>-1.0321111737727e-10</v>
      </c>
      <c r="AN11" s="18">
        <v>-1.139031977205e-10</v>
      </c>
      <c r="AO11" s="18">
        <v>-1.4574160995363e-10</v>
      </c>
      <c r="AP11" s="18">
        <v>1.2428638276389e-10</v>
      </c>
      <c r="AQ11" s="18">
        <v>-1.3477139806261e-10</v>
      </c>
      <c r="AR11" s="18">
        <v>-1.9078590385794e-10</v>
      </c>
      <c r="AS11" s="18">
        <v>-2.876496843483e-10</v>
      </c>
      <c r="AT11" s="18">
        <v>-1.1694107241837e-10</v>
      </c>
      <c r="AU11" s="18">
        <v>-1.9252112967381e-10</v>
      </c>
      <c r="AV11" s="18">
        <v>-4.8305171562179e-11</v>
      </c>
      <c r="AW11" s="18">
        <v>-1.9991832925034e-11</v>
      </c>
      <c r="AX11" s="18">
        <v>-8.485620258303e-11</v>
      </c>
      <c r="AY11" s="18">
        <v>-5.9625615720255e-11</v>
      </c>
      <c r="AZ11" s="18">
        <v>-3.4002146299759e-11</v>
      </c>
      <c r="BA11" s="18">
        <v>4.4177093091047e-11</v>
      </c>
      <c r="BB11" s="18">
        <v>1.8543414437443e-11</v>
      </c>
      <c r="BC11" s="17">
        <v>15945534.691472</v>
      </c>
      <c r="BD11" s="17">
        <v>4243628.1830417</v>
      </c>
      <c r="BE11" s="17">
        <v>-0.00031922913754119</v>
      </c>
      <c r="BF11" s="17">
        <v>-0.00028133675504619</v>
      </c>
      <c r="BG11" s="17">
        <v>0.0012933406920938</v>
      </c>
      <c r="BH11" s="17">
        <v>-0.0021270843038091</v>
      </c>
      <c r="BI11" s="17">
        <v>-0.0024284556418151</v>
      </c>
      <c r="BJ11" s="17">
        <v>130.00141927235</v>
      </c>
      <c r="BK11" s="17">
        <v>139.06640439267</v>
      </c>
      <c r="BL11" s="19"/>
    </row>
    <row r="12" spans="1:64">
      <c r="A12" s="17">
        <v>236600.66365543</v>
      </c>
      <c r="B12" s="17">
        <v>0.0007639104177534</v>
      </c>
      <c r="C12" s="18">
        <f t="shared" si="0"/>
        <v>2.78664296376843e-9</v>
      </c>
      <c r="D12" s="18">
        <v>1.0762068585221e-10</v>
      </c>
      <c r="E12" s="18">
        <v>1.0879726479562e-10</v>
      </c>
      <c r="F12" s="18">
        <v>1.0978533670827e-10</v>
      </c>
      <c r="G12" s="18">
        <v>1.0598326943245e-10</v>
      </c>
      <c r="H12" s="18">
        <v>1.2542992322185e-10</v>
      </c>
      <c r="I12" s="18">
        <v>1.1910843155172e-10</v>
      </c>
      <c r="J12" s="18">
        <v>1.0436490576734e-10</v>
      </c>
      <c r="K12" s="18">
        <v>1.1207704457767e-10</v>
      </c>
      <c r="L12" s="18">
        <v>1.0979972269164e-10</v>
      </c>
      <c r="M12" s="18">
        <v>1.0963544275131e-10</v>
      </c>
      <c r="N12" s="18">
        <v>7.6740245832803e-11</v>
      </c>
      <c r="O12" s="18">
        <v>1.1432347701066e-10</v>
      </c>
      <c r="P12" s="18">
        <v>7.7663671470406e-11</v>
      </c>
      <c r="Q12" s="18">
        <v>8.2869174163257e-11</v>
      </c>
      <c r="R12" s="18">
        <v>1.1815474166714e-10</v>
      </c>
      <c r="S12" s="18">
        <v>1.0858002561773e-10</v>
      </c>
      <c r="T12" s="18">
        <v>1.1337453724793e-10</v>
      </c>
      <c r="U12" s="18">
        <v>1.0613883271399e-10</v>
      </c>
      <c r="V12" s="18">
        <v>1.0590902099205e-10</v>
      </c>
      <c r="W12" s="18">
        <v>1.101607062577e-10</v>
      </c>
      <c r="X12" s="18">
        <v>1.0935754713282e-10</v>
      </c>
      <c r="Y12" s="18">
        <v>7.4868628191336e-11</v>
      </c>
      <c r="Z12" s="18">
        <v>7.9616187164131e-11</v>
      </c>
      <c r="AA12" s="18">
        <v>7.4325982068634e-11</v>
      </c>
      <c r="AB12" s="17">
        <v>0.99979705244384</v>
      </c>
      <c r="AC12" s="17">
        <v>0.39365374422369</v>
      </c>
      <c r="AD12" s="17">
        <v>0.0013673719848947</v>
      </c>
      <c r="AE12" s="18">
        <v>6.9562546243512e-11</v>
      </c>
      <c r="AF12" s="18">
        <v>2.9302183597698e-11</v>
      </c>
      <c r="AG12" s="18">
        <v>2.0579253004237e-11</v>
      </c>
      <c r="AH12" s="18">
        <v>3.1741751785797e-11</v>
      </c>
      <c r="AI12" s="18">
        <v>-4.270477357393e-10</v>
      </c>
      <c r="AJ12" s="18">
        <v>-2.3207900033261e-10</v>
      </c>
      <c r="AK12" s="18">
        <v>-3.9680581321346e-11</v>
      </c>
      <c r="AL12" s="18">
        <v>-1.5078415171422e-10</v>
      </c>
      <c r="AM12" s="18">
        <v>-8.788816936031e-11</v>
      </c>
      <c r="AN12" s="18">
        <v>-1.0174043721249e-10</v>
      </c>
      <c r="AO12" s="18">
        <v>-1.3073184359652e-10</v>
      </c>
      <c r="AP12" s="18">
        <v>1.2268829102641e-10</v>
      </c>
      <c r="AQ12" s="18">
        <v>-1.2712373150943e-10</v>
      </c>
      <c r="AR12" s="18">
        <v>-1.7436655294608e-10</v>
      </c>
      <c r="AS12" s="18">
        <v>-2.6843979959551e-10</v>
      </c>
      <c r="AT12" s="18">
        <v>-1.0324494669273e-10</v>
      </c>
      <c r="AU12" s="18">
        <v>-1.7084804907881e-10</v>
      </c>
      <c r="AV12" s="18">
        <v>-4.2764871435366e-11</v>
      </c>
      <c r="AW12" s="18">
        <v>-1.8625973536205e-11</v>
      </c>
      <c r="AX12" s="18">
        <v>-8.8983216745668e-11</v>
      </c>
      <c r="AY12" s="18">
        <v>-6.3069442571463e-11</v>
      </c>
      <c r="AZ12" s="18">
        <v>-3.302949456467e-11</v>
      </c>
      <c r="BA12" s="18">
        <v>4.7446594786991e-11</v>
      </c>
      <c r="BB12" s="18">
        <v>2.2610431499602e-11</v>
      </c>
      <c r="BC12" s="17">
        <v>15921721.368345</v>
      </c>
      <c r="BD12" s="17">
        <v>4320960.4717538</v>
      </c>
      <c r="BE12" s="17">
        <v>-0.00035769196419383</v>
      </c>
      <c r="BF12" s="17">
        <v>-0.0003122725354115</v>
      </c>
      <c r="BG12" s="17">
        <v>0.0015401118788198</v>
      </c>
      <c r="BH12" s="17">
        <v>-0.0018768671787915</v>
      </c>
      <c r="BI12" s="17">
        <v>-0.0022115020098986</v>
      </c>
      <c r="BJ12" s="17">
        <v>130.00017121262</v>
      </c>
      <c r="BK12" s="17">
        <v>138.54202195305</v>
      </c>
      <c r="BL12" s="19"/>
    </row>
    <row r="13" spans="1:64">
      <c r="A13" s="17">
        <v>315737.68567587</v>
      </c>
      <c r="B13" s="17">
        <v>0.00098149450539827</v>
      </c>
      <c r="C13" s="18">
        <f t="shared" si="0"/>
        <v>2.74946014001729e-9</v>
      </c>
      <c r="D13" s="18">
        <v>1.0828483585924e-10</v>
      </c>
      <c r="E13" s="18">
        <v>1.096054817148e-10</v>
      </c>
      <c r="F13" s="18">
        <v>1.1102672168978e-10</v>
      </c>
      <c r="G13" s="18">
        <v>1.0652394672009e-10</v>
      </c>
      <c r="H13" s="18">
        <v>1.2934788221764e-10</v>
      </c>
      <c r="I13" s="18">
        <v>1.2193291474804e-10</v>
      </c>
      <c r="J13" s="18">
        <v>1.0410251247913e-10</v>
      </c>
      <c r="K13" s="18">
        <v>1.1334967733535e-10</v>
      </c>
      <c r="L13" s="18">
        <v>1.1099617452853e-10</v>
      </c>
      <c r="M13" s="18">
        <v>1.1051404361741e-10</v>
      </c>
      <c r="N13" s="18">
        <v>7.7833986638435e-11</v>
      </c>
      <c r="O13" s="18">
        <v>1.1656003658822e-10</v>
      </c>
      <c r="P13" s="18">
        <v>7.8796130284165e-11</v>
      </c>
      <c r="Q13" s="18">
        <v>8.451462351225e-11</v>
      </c>
      <c r="R13" s="18">
        <v>1.2085197014115e-10</v>
      </c>
      <c r="S13" s="18">
        <v>1.0947391929862e-10</v>
      </c>
      <c r="T13" s="18">
        <v>1.1517238484874e-10</v>
      </c>
      <c r="U13" s="18">
        <v>1.0624713693013e-10</v>
      </c>
      <c r="V13" s="18">
        <v>1.0589939662498e-10</v>
      </c>
      <c r="W13" s="18">
        <v>1.1150900193141e-10</v>
      </c>
      <c r="X13" s="18">
        <v>1.1047898881453e-10</v>
      </c>
      <c r="Y13" s="18">
        <v>7.5387465720075e-11</v>
      </c>
      <c r="Z13" s="18">
        <v>8.131972285786e-11</v>
      </c>
      <c r="AA13" s="18">
        <v>7.46847527636e-11</v>
      </c>
      <c r="AB13" s="17">
        <v>0.99992053696464</v>
      </c>
      <c r="AC13" s="17">
        <v>0.39954217269261</v>
      </c>
      <c r="AD13" s="17">
        <v>0.00159163942909</v>
      </c>
      <c r="AE13" s="18">
        <v>7.0828607249118e-11</v>
      </c>
      <c r="AF13" s="18">
        <v>2.6347357925133e-11</v>
      </c>
      <c r="AG13" s="18">
        <v>2.1148094699924e-11</v>
      </c>
      <c r="AH13" s="18">
        <v>3.5959844289209e-11</v>
      </c>
      <c r="AI13" s="18">
        <v>-4.0034064346058e-10</v>
      </c>
      <c r="AJ13" s="18">
        <v>-2.1902481996414e-10</v>
      </c>
      <c r="AK13" s="18">
        <v>-3.2358824001458e-11</v>
      </c>
      <c r="AL13" s="18">
        <v>-1.3808680386155e-10</v>
      </c>
      <c r="AM13" s="18">
        <v>-7.8264506002377e-11</v>
      </c>
      <c r="AN13" s="18">
        <v>-9.4774866312818e-11</v>
      </c>
      <c r="AO13" s="18">
        <v>-1.2292599053969e-10</v>
      </c>
      <c r="AP13" s="18">
        <v>1.2497359935095e-10</v>
      </c>
      <c r="AQ13" s="18">
        <v>-1.2175574232459e-10</v>
      </c>
      <c r="AR13" s="18">
        <v>-1.6624320303438e-10</v>
      </c>
      <c r="AS13" s="18">
        <v>-2.5811577769696e-10</v>
      </c>
      <c r="AT13" s="18">
        <v>-9.638388526388e-11</v>
      </c>
      <c r="AU13" s="18">
        <v>-1.5815798885274e-10</v>
      </c>
      <c r="AV13" s="18">
        <v>-4.0302964980581e-11</v>
      </c>
      <c r="AW13" s="18">
        <v>-1.7912133591473e-11</v>
      </c>
      <c r="AX13" s="18">
        <v>-9.0830500879696e-11</v>
      </c>
      <c r="AY13" s="18">
        <v>-6.5150505180663e-11</v>
      </c>
      <c r="AZ13" s="18">
        <v>-3.0802757867179e-11</v>
      </c>
      <c r="BA13" s="18">
        <v>5.0273397965242e-11</v>
      </c>
      <c r="BB13" s="18">
        <v>2.5857455954304e-11</v>
      </c>
      <c r="BC13" s="17">
        <v>15895760.116237</v>
      </c>
      <c r="BD13" s="17">
        <v>4402647.5070547</v>
      </c>
      <c r="BE13" s="17">
        <v>-0.00039625189454553</v>
      </c>
      <c r="BF13" s="17">
        <v>-0.00034271271253664</v>
      </c>
      <c r="BG13" s="17">
        <v>0.0018053736882577</v>
      </c>
      <c r="BH13" s="17">
        <v>0.00076468012936927</v>
      </c>
      <c r="BI13" s="17">
        <v>-0.00040472857688683</v>
      </c>
      <c r="BJ13" s="17">
        <v>129.99634971663</v>
      </c>
      <c r="BK13" s="17">
        <v>138.07189904809</v>
      </c>
      <c r="BL13" s="19"/>
    </row>
    <row r="14" spans="1:64">
      <c r="A14" s="17">
        <v>360806.34146578</v>
      </c>
      <c r="B14" s="17">
        <v>0.0011053270089655</v>
      </c>
      <c r="C14" s="18">
        <f t="shared" si="0"/>
        <v>2.74764137950956e-9</v>
      </c>
      <c r="D14" s="18">
        <v>1.0893725604778e-10</v>
      </c>
      <c r="E14" s="18">
        <v>1.1025994316627e-10</v>
      </c>
      <c r="F14" s="18">
        <v>1.1204396553666e-10</v>
      </c>
      <c r="G14" s="18">
        <v>1.0702195302192e-10</v>
      </c>
      <c r="H14" s="18">
        <v>1.3259774395638e-10</v>
      </c>
      <c r="I14" s="18">
        <v>1.2430338442353e-10</v>
      </c>
      <c r="J14" s="18">
        <v>1.0394996703176e-10</v>
      </c>
      <c r="K14" s="18">
        <v>1.1437223390763e-10</v>
      </c>
      <c r="L14" s="18">
        <v>1.1206234111036e-10</v>
      </c>
      <c r="M14" s="18">
        <v>1.1121901093924e-10</v>
      </c>
      <c r="N14" s="18">
        <v>7.8797308343953e-11</v>
      </c>
      <c r="O14" s="18">
        <v>1.1850030222586e-10</v>
      </c>
      <c r="P14" s="18">
        <v>7.9710543108378e-11</v>
      </c>
      <c r="Q14" s="18">
        <v>8.5808589135993e-11</v>
      </c>
      <c r="R14" s="18">
        <v>1.2306198439478e-10</v>
      </c>
      <c r="S14" s="18">
        <v>1.1017427823613e-10</v>
      </c>
      <c r="T14" s="18">
        <v>1.1661652745627e-10</v>
      </c>
      <c r="U14" s="18">
        <v>1.0644053399692e-10</v>
      </c>
      <c r="V14" s="18">
        <v>1.0590553197578e-10</v>
      </c>
      <c r="W14" s="18">
        <v>1.126351303453e-10</v>
      </c>
      <c r="X14" s="18">
        <v>1.1144840421668e-10</v>
      </c>
      <c r="Y14" s="18">
        <v>7.5795311028196e-11</v>
      </c>
      <c r="Z14" s="18">
        <v>8.2748840811643e-11</v>
      </c>
      <c r="AA14" s="18">
        <v>7.5026699058841e-11</v>
      </c>
      <c r="AB14" s="17">
        <v>0.9993840362981</v>
      </c>
      <c r="AC14" s="17">
        <v>0.40227503809361</v>
      </c>
      <c r="AD14" s="17">
        <v>0.0017187666267756</v>
      </c>
      <c r="AE14" s="18">
        <v>7.219435543195e-11</v>
      </c>
      <c r="AF14" s="18">
        <v>2.3737730678728e-11</v>
      </c>
      <c r="AG14" s="18">
        <v>2.2077509918958e-11</v>
      </c>
      <c r="AH14" s="18">
        <v>3.8515544731224e-11</v>
      </c>
      <c r="AI14" s="18">
        <v>-3.8669734305868e-10</v>
      </c>
      <c r="AJ14" s="18">
        <v>-2.1292912338326e-10</v>
      </c>
      <c r="AK14" s="18">
        <v>-2.8238907534201e-11</v>
      </c>
      <c r="AL14" s="18">
        <v>-1.3082895826617e-10</v>
      </c>
      <c r="AM14" s="18">
        <v>-7.2536964493861e-11</v>
      </c>
      <c r="AN14" s="18">
        <v>-9.162075947837e-11</v>
      </c>
      <c r="AO14" s="18">
        <v>-1.1938277812525e-10</v>
      </c>
      <c r="AP14" s="18">
        <v>1.2750015816334e-10</v>
      </c>
      <c r="AQ14" s="18">
        <v>-1.1872958332612e-10</v>
      </c>
      <c r="AR14" s="18">
        <v>-1.6253880449583e-10</v>
      </c>
      <c r="AS14" s="18">
        <v>-2.531391868809e-10</v>
      </c>
      <c r="AT14" s="18">
        <v>-9.3555405448362e-11</v>
      </c>
      <c r="AU14" s="18">
        <v>-1.5259575408541e-10</v>
      </c>
      <c r="AV14" s="18">
        <v>-3.9265647373632e-11</v>
      </c>
      <c r="AW14" s="18">
        <v>-1.7384242682387e-11</v>
      </c>
      <c r="AX14" s="18">
        <v>-9.1523407545713e-11</v>
      </c>
      <c r="AY14" s="18">
        <v>-6.6387064438859e-11</v>
      </c>
      <c r="AZ14" s="18">
        <v>-2.889841905508e-11</v>
      </c>
      <c r="BA14" s="18">
        <v>5.2107956575845e-11</v>
      </c>
      <c r="BB14" s="18">
        <v>2.8244240689963e-11</v>
      </c>
      <c r="BC14" s="17">
        <v>15880973.302875</v>
      </c>
      <c r="BD14" s="17">
        <v>4448676.2325139</v>
      </c>
      <c r="BE14" s="17">
        <v>-0.00041729384029265</v>
      </c>
      <c r="BF14" s="17">
        <v>-0.00035917997661864</v>
      </c>
      <c r="BG14" s="17">
        <v>0.0019558900567876</v>
      </c>
      <c r="BH14" s="17">
        <v>-0.0025152009462508</v>
      </c>
      <c r="BI14" s="17">
        <v>-0.0030254909042102</v>
      </c>
      <c r="BJ14" s="17">
        <v>129.99998251789</v>
      </c>
      <c r="BK14" s="17">
        <v>137.86089598561</v>
      </c>
      <c r="BL14" s="19"/>
    </row>
    <row r="15" spans="1:64">
      <c r="A15" s="17">
        <v>421606.01520194</v>
      </c>
      <c r="B15" s="17">
        <v>0.0012729482885776</v>
      </c>
      <c r="C15" s="18">
        <f t="shared" si="0"/>
        <v>2.75694373524917e-9</v>
      </c>
      <c r="D15" s="18">
        <v>1.0964405085436e-10</v>
      </c>
      <c r="E15" s="18">
        <v>1.1088760461675e-10</v>
      </c>
      <c r="F15" s="18">
        <v>1.1302467117338e-10</v>
      </c>
      <c r="G15" s="18">
        <v>1.0754421060398e-10</v>
      </c>
      <c r="H15" s="18">
        <v>1.3575441954806e-10</v>
      </c>
      <c r="I15" s="18">
        <v>1.2662580059521e-10</v>
      </c>
      <c r="J15" s="18">
        <v>1.0384382591047e-10</v>
      </c>
      <c r="K15" s="18">
        <v>1.1534618785019e-10</v>
      </c>
      <c r="L15" s="18">
        <v>1.1315321783186e-10</v>
      </c>
      <c r="M15" s="18">
        <v>1.1188039828455e-10</v>
      </c>
      <c r="N15" s="18">
        <v>7.9783781686746e-11</v>
      </c>
      <c r="O15" s="18">
        <v>1.2044135657911e-10</v>
      </c>
      <c r="P15" s="18">
        <v>8.0572426372868e-11</v>
      </c>
      <c r="Q15" s="18">
        <v>8.7028387324373e-11</v>
      </c>
      <c r="R15" s="18">
        <v>1.2520174937225e-10</v>
      </c>
      <c r="S15" s="18">
        <v>1.1081939147856e-10</v>
      </c>
      <c r="T15" s="18">
        <v>1.1798006126957e-10</v>
      </c>
      <c r="U15" s="18">
        <v>1.0670522873366e-10</v>
      </c>
      <c r="V15" s="18">
        <v>1.0592429286534e-10</v>
      </c>
      <c r="W15" s="18">
        <v>1.1373127375045e-10</v>
      </c>
      <c r="X15" s="18">
        <v>1.1241636903131e-10</v>
      </c>
      <c r="Y15" s="18">
        <v>7.6173639299553e-11</v>
      </c>
      <c r="Z15" s="18">
        <v>8.4149384957773e-11</v>
      </c>
      <c r="AA15" s="18">
        <v>7.5392179233691e-11</v>
      </c>
      <c r="AB15" s="17">
        <v>0.99975556902694</v>
      </c>
      <c r="AC15" s="17">
        <v>0.40325689844911</v>
      </c>
      <c r="AD15" s="17">
        <v>0.0018902807816534</v>
      </c>
      <c r="AE15" s="18">
        <v>7.3594896276156e-11</v>
      </c>
      <c r="AF15" s="18">
        <v>2.1469650719443e-11</v>
      </c>
      <c r="AG15" s="18">
        <v>2.2959480285489e-11</v>
      </c>
      <c r="AH15" s="18">
        <v>4.0507329132973e-11</v>
      </c>
      <c r="AI15" s="18">
        <v>-3.7875343236509e-10</v>
      </c>
      <c r="AJ15" s="18">
        <v>-2.1008156185512e-10</v>
      </c>
      <c r="AK15" s="18">
        <v>-2.581705425828e-11</v>
      </c>
      <c r="AL15" s="18">
        <v>-1.2631357074372e-10</v>
      </c>
      <c r="AM15" s="18">
        <v>-6.8425871310477e-11</v>
      </c>
      <c r="AN15" s="18">
        <v>-9.0090262166612e-11</v>
      </c>
      <c r="AO15" s="18">
        <v>-1.178653340427e-10</v>
      </c>
      <c r="AP15" s="18">
        <v>1.2981714344166e-10</v>
      </c>
      <c r="AQ15" s="18">
        <v>-1.1713462731581e-10</v>
      </c>
      <c r="AR15" s="18">
        <v>-1.6080064695998e-10</v>
      </c>
      <c r="AS15" s="18">
        <v>-2.5110606783067e-10</v>
      </c>
      <c r="AT15" s="18">
        <v>-9.2397587955069e-11</v>
      </c>
      <c r="AU15" s="18">
        <v>-1.5034623888585e-10</v>
      </c>
      <c r="AV15" s="18">
        <v>-3.888570766701e-11</v>
      </c>
      <c r="AW15" s="18">
        <v>-1.7021650064948e-11</v>
      </c>
      <c r="AX15" s="18">
        <v>-9.2229244225595e-11</v>
      </c>
      <c r="AY15" s="18">
        <v>-6.7545149245817e-11</v>
      </c>
      <c r="AZ15" s="18">
        <v>-2.7300900079771e-11</v>
      </c>
      <c r="BA15" s="18">
        <v>5.3477337661382e-11</v>
      </c>
      <c r="BB15" s="18">
        <v>3.0495925393591e-11</v>
      </c>
      <c r="BC15" s="17">
        <v>15861015.294328</v>
      </c>
      <c r="BD15" s="17">
        <v>4510598.3532345</v>
      </c>
      <c r="BE15" s="17">
        <v>-0.00044501032568515</v>
      </c>
      <c r="BF15" s="17">
        <v>-0.00038077323454919</v>
      </c>
      <c r="BG15" s="17">
        <v>0.0021590237448818</v>
      </c>
      <c r="BH15" s="17">
        <v>-0.0023151555991279</v>
      </c>
      <c r="BI15" s="17">
        <v>-0.0027909258113603</v>
      </c>
      <c r="BJ15" s="17">
        <v>129.99893949248</v>
      </c>
      <c r="BK15" s="17">
        <v>137.60893354409</v>
      </c>
      <c r="BL15" s="19"/>
    </row>
    <row r="16" spans="1:64">
      <c r="A16" s="17">
        <v>495721.10663164</v>
      </c>
      <c r="B16" s="17">
        <v>0.0014785036304243</v>
      </c>
      <c r="C16" s="18">
        <f t="shared" si="0"/>
        <v>2.77346135424624e-9</v>
      </c>
      <c r="D16" s="18">
        <v>1.1061190281406e-10</v>
      </c>
      <c r="E16" s="18">
        <v>1.1167690402838e-10</v>
      </c>
      <c r="F16" s="18">
        <v>1.1425368340012e-10</v>
      </c>
      <c r="G16" s="18">
        <v>1.0825653270586e-10</v>
      </c>
      <c r="H16" s="18">
        <v>1.3967956747757e-10</v>
      </c>
      <c r="I16" s="18">
        <v>1.2953686664249e-10</v>
      </c>
      <c r="J16" s="18">
        <v>1.0376678250767e-10</v>
      </c>
      <c r="K16" s="18">
        <v>1.1652988173736e-10</v>
      </c>
      <c r="L16" s="18">
        <v>1.1457701195752e-10</v>
      </c>
      <c r="M16" s="18">
        <v>1.1266189813099e-10</v>
      </c>
      <c r="N16" s="18">
        <v>8.1044986951697e-11</v>
      </c>
      <c r="O16" s="18">
        <v>1.2291390517626e-10</v>
      </c>
      <c r="P16" s="18">
        <v>8.1587655473548e-11</v>
      </c>
      <c r="Q16" s="18">
        <v>8.8487063094069e-11</v>
      </c>
      <c r="R16" s="18">
        <v>1.278819087337e-10</v>
      </c>
      <c r="S16" s="18">
        <v>1.1159311966615e-10</v>
      </c>
      <c r="T16" s="18">
        <v>1.1964099308067e-10</v>
      </c>
      <c r="U16" s="18">
        <v>1.0713386703974e-10</v>
      </c>
      <c r="V16" s="18">
        <v>1.0596182989257e-10</v>
      </c>
      <c r="W16" s="18">
        <v>1.1508761876259e-10</v>
      </c>
      <c r="X16" s="18">
        <v>1.136360760082e-10</v>
      </c>
      <c r="Y16" s="18">
        <v>7.6601890872076e-11</v>
      </c>
      <c r="Z16" s="18">
        <v>8.5871334231648e-11</v>
      </c>
      <c r="AA16" s="18">
        <v>7.5865289974494e-11</v>
      </c>
      <c r="AB16" s="17">
        <v>0.99981618389686</v>
      </c>
      <c r="AC16" s="17">
        <v>0.40378550828445</v>
      </c>
      <c r="AD16" s="17">
        <v>0.0020999331886772</v>
      </c>
      <c r="AE16" s="18">
        <v>7.517346095833e-11</v>
      </c>
      <c r="AF16" s="18">
        <v>1.8886711838505e-11</v>
      </c>
      <c r="AG16" s="18">
        <v>2.3891311939256e-11</v>
      </c>
      <c r="AH16" s="18">
        <v>4.2489532582616e-11</v>
      </c>
      <c r="AI16" s="18">
        <v>-3.7213292674906e-10</v>
      </c>
      <c r="AJ16" s="18">
        <v>-2.0852112806526e-10</v>
      </c>
      <c r="AK16" s="18">
        <v>-2.4271917455691e-11</v>
      </c>
      <c r="AL16" s="18">
        <v>-1.2257775204055e-10</v>
      </c>
      <c r="AM16" s="18">
        <v>-6.4287966406896e-11</v>
      </c>
      <c r="AN16" s="18">
        <v>-8.9080798307636e-11</v>
      </c>
      <c r="AO16" s="18">
        <v>-1.1712144324855e-10</v>
      </c>
      <c r="AP16" s="18">
        <v>1.3188515220496e-10</v>
      </c>
      <c r="AQ16" s="18">
        <v>-1.1594180107811e-10</v>
      </c>
      <c r="AR16" s="18">
        <v>-1.5975645379853e-10</v>
      </c>
      <c r="AS16" s="18">
        <v>-2.498388678618e-10</v>
      </c>
      <c r="AT16" s="18">
        <v>-9.1798932245784e-11</v>
      </c>
      <c r="AU16" s="18">
        <v>-1.4955619518005e-10</v>
      </c>
      <c r="AV16" s="18">
        <v>-3.8819421334787e-11</v>
      </c>
      <c r="AW16" s="18">
        <v>-1.6579388153175e-11</v>
      </c>
      <c r="AX16" s="18">
        <v>-9.2652626931688e-11</v>
      </c>
      <c r="AY16" s="18">
        <v>-6.8713535445507e-11</v>
      </c>
      <c r="AZ16" s="18">
        <v>-2.5524305072452e-11</v>
      </c>
      <c r="BA16" s="18">
        <v>5.4806607403291e-11</v>
      </c>
      <c r="BB16" s="18">
        <v>3.3126694739491e-11</v>
      </c>
      <c r="BC16" s="17">
        <v>15836670.541828</v>
      </c>
      <c r="BD16" s="17">
        <v>4585996.0206982</v>
      </c>
      <c r="BE16" s="17">
        <v>-0.00047808070498381</v>
      </c>
      <c r="BF16" s="17">
        <v>-0.0004064229254296</v>
      </c>
      <c r="BG16" s="17">
        <v>0.0024073503148786</v>
      </c>
      <c r="BH16" s="17">
        <v>-0.0021870668233743</v>
      </c>
      <c r="BI16" s="17">
        <v>-0.0027014534393661</v>
      </c>
      <c r="BJ16" s="17">
        <v>129.9979676563</v>
      </c>
      <c r="BK16" s="17">
        <v>137.35763021184</v>
      </c>
      <c r="BL16" s="19"/>
    </row>
    <row r="17" spans="1:64">
      <c r="A17" s="17">
        <v>624075.8983013</v>
      </c>
      <c r="B17" s="17">
        <v>0.0018384053681667</v>
      </c>
      <c r="C17" s="18">
        <f t="shared" si="0"/>
        <v>2.803960281192e-9</v>
      </c>
      <c r="D17" s="18">
        <v>1.1228626869451e-10</v>
      </c>
      <c r="E17" s="18">
        <v>1.1300385525082e-10</v>
      </c>
      <c r="F17" s="18">
        <v>1.1633260534009e-10</v>
      </c>
      <c r="G17" s="18">
        <v>1.0958855822435e-10</v>
      </c>
      <c r="H17" s="18">
        <v>1.4603073750276e-10</v>
      </c>
      <c r="I17" s="18">
        <v>1.3427741423977e-10</v>
      </c>
      <c r="J17" s="18">
        <v>1.0365788430621e-10</v>
      </c>
      <c r="K17" s="18">
        <v>1.18468570702e-10</v>
      </c>
      <c r="L17" s="18">
        <v>1.1711282470729e-10</v>
      </c>
      <c r="M17" s="18">
        <v>1.1390053147002e-10</v>
      </c>
      <c r="N17" s="18">
        <v>8.3223014485837e-11</v>
      </c>
      <c r="O17" s="18">
        <v>1.2699147441453e-10</v>
      </c>
      <c r="P17" s="18">
        <v>8.3131087039331e-11</v>
      </c>
      <c r="Q17" s="18">
        <v>9.0793563591209e-11</v>
      </c>
      <c r="R17" s="18">
        <v>1.3235055057891e-10</v>
      </c>
      <c r="S17" s="18">
        <v>1.12832520562e-10</v>
      </c>
      <c r="T17" s="18">
        <v>1.2233073665602e-10</v>
      </c>
      <c r="U17" s="18">
        <v>1.079587305433e-10</v>
      </c>
      <c r="V17" s="18">
        <v>1.0610300708162e-10</v>
      </c>
      <c r="W17" s="18">
        <v>1.1733757363093e-10</v>
      </c>
      <c r="X17" s="18">
        <v>1.1570614051681e-10</v>
      </c>
      <c r="Y17" s="18">
        <v>7.7225071568804e-11</v>
      </c>
      <c r="Z17" s="18">
        <v>8.8658698150667e-11</v>
      </c>
      <c r="AA17" s="18">
        <v>7.6690384608375e-11</v>
      </c>
      <c r="AB17" s="17">
        <v>0.99991027449974</v>
      </c>
      <c r="AC17" s="17">
        <v>0.40358736128426</v>
      </c>
      <c r="AD17" s="17">
        <v>0.0024656360999723</v>
      </c>
      <c r="AE17" s="18">
        <v>7.7442486808547e-11</v>
      </c>
      <c r="AF17" s="18">
        <v>1.5192929523985e-11</v>
      </c>
      <c r="AG17" s="18">
        <v>2.4800537593238e-11</v>
      </c>
      <c r="AH17" s="18">
        <v>4.4952922373709e-11</v>
      </c>
      <c r="AI17" s="18">
        <v>-3.6663265305509e-10</v>
      </c>
      <c r="AJ17" s="18">
        <v>-2.0922537237611e-10</v>
      </c>
      <c r="AK17" s="18">
        <v>-2.3713206192141e-11</v>
      </c>
      <c r="AL17" s="18">
        <v>-1.1967515587071e-10</v>
      </c>
      <c r="AM17" s="18">
        <v>-5.9597132380714e-11</v>
      </c>
      <c r="AN17" s="18">
        <v>-8.8809586692269e-11</v>
      </c>
      <c r="AO17" s="18">
        <v>-1.1787046059612e-10</v>
      </c>
      <c r="AP17" s="18">
        <v>1.3387126890541e-10</v>
      </c>
      <c r="AQ17" s="18">
        <v>-1.1536351797132e-10</v>
      </c>
      <c r="AR17" s="18">
        <v>-1.6011085401382e-10</v>
      </c>
      <c r="AS17" s="18">
        <v>-2.5002199341592e-10</v>
      </c>
      <c r="AT17" s="18">
        <v>-9.2181433726666e-11</v>
      </c>
      <c r="AU17" s="18">
        <v>-1.5081779011237e-10</v>
      </c>
      <c r="AV17" s="18">
        <v>-3.9512889002332e-11</v>
      </c>
      <c r="AW17" s="18">
        <v>-1.597108758973e-11</v>
      </c>
      <c r="AX17" s="18">
        <v>-9.2623025344905e-11</v>
      </c>
      <c r="AY17" s="18">
        <v>-7.0135701551777e-11</v>
      </c>
      <c r="AZ17" s="18">
        <v>-2.3094205743014e-11</v>
      </c>
      <c r="BA17" s="18">
        <v>5.6402395689995e-11</v>
      </c>
      <c r="BB17" s="18">
        <v>3.6949304173803e-11</v>
      </c>
      <c r="BC17" s="17">
        <v>15794484.043851</v>
      </c>
      <c r="BD17" s="17">
        <v>4716577.6749662</v>
      </c>
      <c r="BE17" s="17">
        <v>-0.00053407053848636</v>
      </c>
      <c r="BF17" s="17">
        <v>-0.00044962953328193</v>
      </c>
      <c r="BG17" s="17">
        <v>0.0028404454999818</v>
      </c>
      <c r="BH17" s="17">
        <v>-0.0030635441183669</v>
      </c>
      <c r="BI17" s="17">
        <v>-0.0038304197463401</v>
      </c>
      <c r="BJ17" s="17">
        <v>129.99806663052</v>
      </c>
      <c r="BK17" s="17">
        <v>137.03491581493</v>
      </c>
      <c r="BL17" s="19"/>
    </row>
    <row r="18" spans="1:64">
      <c r="A18" s="17">
        <v>768675.28424492</v>
      </c>
      <c r="B18" s="17">
        <v>0.0022504843035465</v>
      </c>
      <c r="C18" s="18">
        <f t="shared" si="0"/>
        <v>2.84979727051173e-9</v>
      </c>
      <c r="D18" s="18">
        <v>1.1445108221791e-10</v>
      </c>
      <c r="E18" s="18">
        <v>1.1469842760946e-10</v>
      </c>
      <c r="F18" s="18">
        <v>1.1907656688757e-10</v>
      </c>
      <c r="G18" s="18">
        <v>1.1150574470965e-10</v>
      </c>
      <c r="H18" s="18">
        <v>1.5389424829064e-10</v>
      </c>
      <c r="I18" s="18">
        <v>1.4015842198956e-10</v>
      </c>
      <c r="J18" s="18">
        <v>1.0349321058769e-10</v>
      </c>
      <c r="K18" s="18">
        <v>1.2088914581921e-10</v>
      </c>
      <c r="L18" s="18">
        <v>1.2058529659694e-10</v>
      </c>
      <c r="M18" s="18">
        <v>1.1537042111684e-10</v>
      </c>
      <c r="N18" s="18">
        <v>8.622685690704e-11</v>
      </c>
      <c r="O18" s="18">
        <v>1.3209258476304e-10</v>
      </c>
      <c r="P18" s="18">
        <v>8.4948504805435e-11</v>
      </c>
      <c r="Q18" s="18">
        <v>9.3674896293486e-11</v>
      </c>
      <c r="R18" s="18">
        <v>1.3810028639727e-10</v>
      </c>
      <c r="S18" s="18">
        <v>1.1435350696853e-10</v>
      </c>
      <c r="T18" s="18">
        <v>1.2571144647976e-10</v>
      </c>
      <c r="U18" s="18">
        <v>1.0913589616243e-10</v>
      </c>
      <c r="V18" s="18">
        <v>1.0636337042813e-10</v>
      </c>
      <c r="W18" s="18">
        <v>1.2016142258972e-10</v>
      </c>
      <c r="X18" s="18">
        <v>1.1835348526871e-10</v>
      </c>
      <c r="Y18" s="18">
        <v>7.7965892113703e-11</v>
      </c>
      <c r="Z18" s="18">
        <v>9.2170808513955e-11</v>
      </c>
      <c r="AA18" s="18">
        <v>7.785485746622e-11</v>
      </c>
      <c r="AB18" s="17">
        <v>0.99856782590371</v>
      </c>
      <c r="AC18" s="17">
        <v>0.40264880372777</v>
      </c>
      <c r="AD18" s="17">
        <v>0.00288282163855</v>
      </c>
      <c r="AE18" s="18">
        <v>8.0027702220512e-11</v>
      </c>
      <c r="AF18" s="18">
        <v>1.1269700478708e-11</v>
      </c>
      <c r="AG18" s="18">
        <v>2.5096492919355e-11</v>
      </c>
      <c r="AH18" s="18">
        <v>4.6999568866902e-11</v>
      </c>
      <c r="AI18" s="18">
        <v>-3.6589921259869e-10</v>
      </c>
      <c r="AJ18" s="18">
        <v>-2.128177811667e-10</v>
      </c>
      <c r="AK18" s="18">
        <v>-2.4273123002289e-11</v>
      </c>
      <c r="AL18" s="18">
        <v>-1.1905434292058e-10</v>
      </c>
      <c r="AM18" s="18">
        <v>-5.639185928727e-11</v>
      </c>
      <c r="AN18" s="18">
        <v>-8.9963467269951e-11</v>
      </c>
      <c r="AO18" s="18">
        <v>-1.2079620022585e-10</v>
      </c>
      <c r="AP18" s="18">
        <v>1.3519351032599e-10</v>
      </c>
      <c r="AQ18" s="18">
        <v>-1.157603967552e-10</v>
      </c>
      <c r="AR18" s="18">
        <v>-1.6276779377924e-10</v>
      </c>
      <c r="AS18" s="18">
        <v>-2.5267701661782e-10</v>
      </c>
      <c r="AT18" s="18">
        <v>-9.398337392316e-11</v>
      </c>
      <c r="AU18" s="18">
        <v>-1.5444993641219e-10</v>
      </c>
      <c r="AV18" s="18">
        <v>-4.1654503535995e-11</v>
      </c>
      <c r="AW18" s="18">
        <v>-1.5319788233251e-11</v>
      </c>
      <c r="AX18" s="18">
        <v>-9.1703903403209e-11</v>
      </c>
      <c r="AY18" s="18">
        <v>-7.1223575457876e-11</v>
      </c>
      <c r="AZ18" s="18">
        <v>-2.0554416088464e-11</v>
      </c>
      <c r="BA18" s="18">
        <v>5.8161861000155e-11</v>
      </c>
      <c r="BB18" s="18">
        <v>4.0607599933846e-11</v>
      </c>
      <c r="BC18" s="17">
        <v>15746973.100428</v>
      </c>
      <c r="BD18" s="17">
        <v>4863733.8761896</v>
      </c>
      <c r="BE18" s="17">
        <v>-0.0005959059481784</v>
      </c>
      <c r="BF18" s="17">
        <v>-0.00049717135094556</v>
      </c>
      <c r="BG18" s="17">
        <v>0.0033341596136752</v>
      </c>
      <c r="BH18" s="17">
        <v>-0.0028289725703128</v>
      </c>
      <c r="BI18" s="17">
        <v>-0.0035488025829298</v>
      </c>
      <c r="BJ18" s="17">
        <v>129.99645732006</v>
      </c>
      <c r="BK18" s="17">
        <v>136.7863430552</v>
      </c>
      <c r="BL18" s="19"/>
    </row>
    <row r="19" spans="1:64">
      <c r="A19" s="17">
        <v>825181.97636262</v>
      </c>
      <c r="B19" s="17">
        <v>0.0024135363648952</v>
      </c>
      <c r="C19" s="18">
        <f t="shared" si="0"/>
        <v>2.88553541603661e-9</v>
      </c>
      <c r="D19" s="18">
        <v>1.1521111167665e-10</v>
      </c>
      <c r="E19" s="18">
        <v>1.1529116794295e-10</v>
      </c>
      <c r="F19" s="18">
        <v>1.2006877318613e-10</v>
      </c>
      <c r="G19" s="18">
        <v>1.122294456003e-10</v>
      </c>
      <c r="H19" s="18">
        <v>1.566023028404e-10</v>
      </c>
      <c r="I19" s="18">
        <v>1.4217390989433e-10</v>
      </c>
      <c r="J19" s="18">
        <v>1.0343552885378e-10</v>
      </c>
      <c r="K19" s="18">
        <v>1.2172213131179e-10</v>
      </c>
      <c r="L19" s="18">
        <v>1.2185025363813e-10</v>
      </c>
      <c r="M19" s="18">
        <v>1.158556821187e-10</v>
      </c>
      <c r="N19" s="18">
        <v>8.7329147914551e-11</v>
      </c>
      <c r="O19" s="18">
        <v>1.3385281877955e-10</v>
      </c>
      <c r="P19" s="18">
        <v>8.5549280715614e-11</v>
      </c>
      <c r="Q19" s="18">
        <v>9.4674154474659e-11</v>
      </c>
      <c r="R19" s="18">
        <v>1.4012372201284e-10</v>
      </c>
      <c r="S19" s="18">
        <v>1.1488060561559e-10</v>
      </c>
      <c r="T19" s="18">
        <v>1.2689247285587e-10</v>
      </c>
      <c r="U19" s="18">
        <v>1.0958400533519e-10</v>
      </c>
      <c r="V19" s="18">
        <v>1.0646805283096e-10</v>
      </c>
      <c r="W19" s="18">
        <v>1.211274889807e-10</v>
      </c>
      <c r="X19" s="18">
        <v>1.1926670651716e-10</v>
      </c>
      <c r="Y19" s="18">
        <v>7.8216214194483e-11</v>
      </c>
      <c r="Z19" s="18">
        <v>9.3382766180369e-11</v>
      </c>
      <c r="AA19" s="18">
        <v>7.8285263771028e-11</v>
      </c>
      <c r="AB19" s="17">
        <v>0.99866406194901</v>
      </c>
      <c r="AC19" s="17">
        <v>0.40247984285238</v>
      </c>
      <c r="AD19" s="17">
        <v>0.0030475407891341</v>
      </c>
      <c r="AE19" s="18">
        <v>8.0799496824895e-11</v>
      </c>
      <c r="AF19" s="18">
        <v>1.0002802436059e-11</v>
      </c>
      <c r="AG19" s="18">
        <v>2.506291722801e-11</v>
      </c>
      <c r="AH19" s="18">
        <v>4.7469985525954e-11</v>
      </c>
      <c r="AI19" s="18">
        <v>-3.6621700800335e-10</v>
      </c>
      <c r="AJ19" s="18">
        <v>-2.1417429131639e-10</v>
      </c>
      <c r="AK19" s="18">
        <v>-2.4562437660372e-11</v>
      </c>
      <c r="AL19" s="18">
        <v>-1.192544868385e-10</v>
      </c>
      <c r="AM19" s="18">
        <v>-5.5636578991169e-11</v>
      </c>
      <c r="AN19" s="18">
        <v>-9.0501032406827e-11</v>
      </c>
      <c r="AO19" s="18">
        <v>-1.2205078319239e-10</v>
      </c>
      <c r="AP19" s="18">
        <v>1.3540081545688e-10</v>
      </c>
      <c r="AQ19" s="18">
        <v>-1.159397437201e-10</v>
      </c>
      <c r="AR19" s="18">
        <v>-1.6389285056935e-10</v>
      </c>
      <c r="AS19" s="18">
        <v>-2.5357509437994e-10</v>
      </c>
      <c r="AT19" s="18">
        <v>-9.4747015353918e-11</v>
      </c>
      <c r="AU19" s="18">
        <v>-1.5581724995341e-10</v>
      </c>
      <c r="AV19" s="18">
        <v>-4.2464497842655e-11</v>
      </c>
      <c r="AW19" s="18">
        <v>-1.5081063264166e-11</v>
      </c>
      <c r="AX19" s="18">
        <v>-9.1296911801957e-11</v>
      </c>
      <c r="AY19" s="18">
        <v>-7.1297346280418e-11</v>
      </c>
      <c r="AZ19" s="18">
        <v>-1.9740178762916e-11</v>
      </c>
      <c r="BA19" s="18">
        <v>5.8749806315096e-11</v>
      </c>
      <c r="BB19" s="18">
        <v>4.1507787797715e-11</v>
      </c>
      <c r="BC19" s="17">
        <v>15728429.910043</v>
      </c>
      <c r="BD19" s="17">
        <v>4921162.3244366</v>
      </c>
      <c r="BE19" s="17">
        <v>-0.00061978893696975</v>
      </c>
      <c r="BF19" s="17">
        <v>-0.00051549587274564</v>
      </c>
      <c r="BG19" s="17">
        <v>0.0035289683561136</v>
      </c>
      <c r="BH19" s="17">
        <v>-0.00050310912345117</v>
      </c>
      <c r="BI19" s="17">
        <v>-0.0013759402954912</v>
      </c>
      <c r="BJ19" s="17">
        <v>129.99402492606</v>
      </c>
      <c r="BK19" s="17">
        <v>136.71034024845</v>
      </c>
      <c r="BL19" s="19"/>
    </row>
    <row r="20" spans="1:64">
      <c r="A20" s="17">
        <v>905422.00118095</v>
      </c>
      <c r="B20" s="17">
        <v>0.0026468682876981</v>
      </c>
      <c r="C20" s="18">
        <f t="shared" si="0"/>
        <v>2.90792435983392e-9</v>
      </c>
      <c r="D20" s="18">
        <v>1.1606872742851e-10</v>
      </c>
      <c r="E20" s="18">
        <v>1.1595704082185e-10</v>
      </c>
      <c r="F20" s="18">
        <v>1.2120772657977e-10</v>
      </c>
      <c r="G20" s="18">
        <v>1.1307734823805e-10</v>
      </c>
      <c r="H20" s="18">
        <v>1.5964538806663e-10</v>
      </c>
      <c r="I20" s="18">
        <v>1.4442950430212e-10</v>
      </c>
      <c r="J20" s="18">
        <v>1.033664893032e-10</v>
      </c>
      <c r="K20" s="18">
        <v>1.2265709061512e-10</v>
      </c>
      <c r="L20" s="18">
        <v>1.2330226810711e-10</v>
      </c>
      <c r="M20" s="18">
        <v>1.1638926632413e-10</v>
      </c>
      <c r="N20" s="18">
        <v>8.8606810138328e-11</v>
      </c>
      <c r="O20" s="18">
        <v>1.3582889988381e-10</v>
      </c>
      <c r="P20" s="18">
        <v>8.6208538269356e-11</v>
      </c>
      <c r="Q20" s="18">
        <v>9.5804648420748e-11</v>
      </c>
      <c r="R20" s="18">
        <v>1.4241274732037e-10</v>
      </c>
      <c r="S20" s="18">
        <v>1.1547675234392e-10</v>
      </c>
      <c r="T20" s="18">
        <v>1.2822945194927e-10</v>
      </c>
      <c r="U20" s="18">
        <v>1.1010753400103e-10</v>
      </c>
      <c r="V20" s="18">
        <v>1.06590385828e-10</v>
      </c>
      <c r="W20" s="18">
        <v>1.2220250766087e-10</v>
      </c>
      <c r="X20" s="18">
        <v>1.2028817842801e-10</v>
      </c>
      <c r="Y20" s="18">
        <v>7.8497204143819e-11</v>
      </c>
      <c r="Z20" s="18">
        <v>9.4747450165405e-11</v>
      </c>
      <c r="AA20" s="18">
        <v>7.8782397202359e-11</v>
      </c>
      <c r="AB20" s="17">
        <v>0.99991973769685</v>
      </c>
      <c r="AC20" s="17">
        <v>0.40195817701967</v>
      </c>
      <c r="AD20" s="17">
        <v>0.0032830187404037</v>
      </c>
      <c r="AE20" s="18">
        <v>8.1761771425937e-11</v>
      </c>
      <c r="AF20" s="18">
        <v>8.7328999739254e-12</v>
      </c>
      <c r="AG20" s="18">
        <v>2.4867787499588e-11</v>
      </c>
      <c r="AH20" s="18">
        <v>4.7875463330231e-11</v>
      </c>
      <c r="AI20" s="18">
        <v>-3.6771732211377e-10</v>
      </c>
      <c r="AJ20" s="18">
        <v>-2.1637608917927e-10</v>
      </c>
      <c r="AK20" s="18">
        <v>-2.4953971109724e-11</v>
      </c>
      <c r="AL20" s="18">
        <v>-1.1984558309038e-10</v>
      </c>
      <c r="AM20" s="18">
        <v>-5.5266201380114e-11</v>
      </c>
      <c r="AN20" s="18">
        <v>-9.1450519187147e-11</v>
      </c>
      <c r="AO20" s="18">
        <v>-1.2388649061518e-10</v>
      </c>
      <c r="AP20" s="18">
        <v>1.3564276179093e-10</v>
      </c>
      <c r="AQ20" s="18">
        <v>-1.1642996580464e-10</v>
      </c>
      <c r="AR20" s="18">
        <v>-1.6555552788039e-10</v>
      </c>
      <c r="AS20" s="18">
        <v>-2.5557464142175e-10</v>
      </c>
      <c r="AT20" s="18">
        <v>-9.5867923302354e-11</v>
      </c>
      <c r="AU20" s="18">
        <v>-1.5772204803208e-10</v>
      </c>
      <c r="AV20" s="18">
        <v>-4.3598223447755e-11</v>
      </c>
      <c r="AW20" s="18">
        <v>-1.4920491641589e-11</v>
      </c>
      <c r="AX20" s="18">
        <v>-9.0870276867156e-11</v>
      </c>
      <c r="AY20" s="18">
        <v>-7.1485866890232e-11</v>
      </c>
      <c r="AZ20" s="18">
        <v>-1.8861120350921e-11</v>
      </c>
      <c r="BA20" s="18">
        <v>5.9386407576943e-11</v>
      </c>
      <c r="BB20" s="18">
        <v>4.239331289703e-11</v>
      </c>
      <c r="BC20" s="17">
        <v>15702135.127548</v>
      </c>
      <c r="BD20" s="17">
        <v>5002507.1445837</v>
      </c>
      <c r="BE20" s="17">
        <v>-0.00065347433707893</v>
      </c>
      <c r="BF20" s="17">
        <v>-0.00054131415025824</v>
      </c>
      <c r="BG20" s="17">
        <v>0.003807314075563</v>
      </c>
      <c r="BH20" s="17">
        <v>0.00090107787464422</v>
      </c>
      <c r="BI20" s="17">
        <v>-0.00039388820196527</v>
      </c>
      <c r="BJ20" s="17">
        <v>129.99134201369</v>
      </c>
      <c r="BK20" s="17">
        <v>136.62304322085</v>
      </c>
      <c r="BL20" s="19"/>
    </row>
    <row r="21" spans="1:64">
      <c r="A21" s="17">
        <v>976733.21201502</v>
      </c>
      <c r="B21" s="17">
        <v>0.0028560320144732</v>
      </c>
      <c r="C21" s="18">
        <f t="shared" si="0"/>
        <v>2.93311141864905e-9</v>
      </c>
      <c r="D21" s="18">
        <v>1.1709673395163e-10</v>
      </c>
      <c r="E21" s="18">
        <v>1.1673459368908e-10</v>
      </c>
      <c r="F21" s="18">
        <v>1.2257868603842e-10</v>
      </c>
      <c r="G21" s="18">
        <v>1.1411099131455e-10</v>
      </c>
      <c r="H21" s="18">
        <v>1.6330007479154e-10</v>
      </c>
      <c r="I21" s="18">
        <v>1.4709032829618e-10</v>
      </c>
      <c r="J21" s="18">
        <v>1.0329660242426e-10</v>
      </c>
      <c r="K21" s="18">
        <v>1.2375976862153e-10</v>
      </c>
      <c r="L21" s="18">
        <v>1.2505834922017e-10</v>
      </c>
      <c r="M21" s="18">
        <v>1.1700539409255e-10</v>
      </c>
      <c r="N21" s="18">
        <v>9.0171224502967e-11</v>
      </c>
      <c r="O21" s="18">
        <v>1.3817557848976e-10</v>
      </c>
      <c r="P21" s="18">
        <v>8.6978719035114e-11</v>
      </c>
      <c r="Q21" s="18">
        <v>9.7153341940132e-11</v>
      </c>
      <c r="R21" s="18">
        <v>1.4512948771341e-10</v>
      </c>
      <c r="S21" s="18">
        <v>1.1617659108709e-10</v>
      </c>
      <c r="T21" s="18">
        <v>1.2981351675853e-10</v>
      </c>
      <c r="U21" s="18">
        <v>1.1078493563938e-10</v>
      </c>
      <c r="V21" s="18">
        <v>1.0674145733201e-10</v>
      </c>
      <c r="W21" s="18">
        <v>1.2345660511523e-10</v>
      </c>
      <c r="X21" s="18">
        <v>1.2148331266805e-10</v>
      </c>
      <c r="Y21" s="18">
        <v>7.8835761664656e-11</v>
      </c>
      <c r="Z21" s="18">
        <v>9.6365659363336e-11</v>
      </c>
      <c r="AA21" s="18">
        <v>7.9390959245782e-11</v>
      </c>
      <c r="AB21" s="17">
        <v>0.99985317773448</v>
      </c>
      <c r="AC21" s="17">
        <v>0.40153392067518</v>
      </c>
      <c r="AD21" s="17">
        <v>0.0034939411472678</v>
      </c>
      <c r="AE21" s="18">
        <v>8.2809472796963e-11</v>
      </c>
      <c r="AF21" s="18">
        <v>7.2535369663281e-12</v>
      </c>
      <c r="AG21" s="18">
        <v>2.4598539711687e-11</v>
      </c>
      <c r="AH21" s="18">
        <v>4.8193818853269e-11</v>
      </c>
      <c r="AI21" s="18">
        <v>-3.6956517303365e-10</v>
      </c>
      <c r="AJ21" s="18">
        <v>-2.1885404285248e-10</v>
      </c>
      <c r="AK21" s="18">
        <v>-2.5456820499284e-11</v>
      </c>
      <c r="AL21" s="18">
        <v>-1.2068615750728e-10</v>
      </c>
      <c r="AM21" s="18">
        <v>-5.496671462112e-11</v>
      </c>
      <c r="AN21" s="18">
        <v>-9.2626929201837e-11</v>
      </c>
      <c r="AO21" s="18">
        <v>-1.261308166598e-10</v>
      </c>
      <c r="AP21" s="18">
        <v>1.3582168364893e-10</v>
      </c>
      <c r="AQ21" s="18">
        <v>-1.1698040924968e-10</v>
      </c>
      <c r="AR21" s="18">
        <v>-1.6753921997985e-10</v>
      </c>
      <c r="AS21" s="18">
        <v>-2.5778556120052e-10</v>
      </c>
      <c r="AT21" s="18">
        <v>-9.7231859421109e-11</v>
      </c>
      <c r="AU21" s="18">
        <v>-1.5998437530354e-10</v>
      </c>
      <c r="AV21" s="18">
        <v>-4.4915228696221e-11</v>
      </c>
      <c r="AW21" s="18">
        <v>-1.473515833907e-11</v>
      </c>
      <c r="AX21" s="18">
        <v>-9.0263362304715e-11</v>
      </c>
      <c r="AY21" s="18">
        <v>-7.1498839844162e-11</v>
      </c>
      <c r="AZ21" s="18">
        <v>-1.7818085954142e-11</v>
      </c>
      <c r="BA21" s="18">
        <v>6.0101839309819e-11</v>
      </c>
      <c r="BB21" s="18">
        <v>4.3174250478303e-11</v>
      </c>
      <c r="BC21" s="17">
        <v>15678812.950152</v>
      </c>
      <c r="BD21" s="17">
        <v>5074538.2477092</v>
      </c>
      <c r="BE21" s="17">
        <v>-0.00068322546276241</v>
      </c>
      <c r="BF21" s="17">
        <v>-0.00056410620910845</v>
      </c>
      <c r="BG21" s="17">
        <v>0.004056472224261</v>
      </c>
      <c r="BH21" s="17">
        <v>-0.0031985310764871</v>
      </c>
      <c r="BI21" s="17">
        <v>-0.0040479863922798</v>
      </c>
      <c r="BJ21" s="17">
        <v>129.99557742718</v>
      </c>
      <c r="BK21" s="17">
        <v>136.57382126204</v>
      </c>
      <c r="BL21" s="19"/>
    </row>
    <row r="22" spans="1:64">
      <c r="A22" s="17">
        <v>1040725.2853904</v>
      </c>
      <c r="B22" s="17">
        <v>0.0030451883200186</v>
      </c>
      <c r="C22" s="18">
        <f t="shared" si="0"/>
        <v>2.95593337687e-9</v>
      </c>
      <c r="D22" s="18">
        <v>1.1783799290314e-10</v>
      </c>
      <c r="E22" s="18">
        <v>1.1729107979278e-10</v>
      </c>
      <c r="F22" s="18">
        <v>1.2358721180394e-10</v>
      </c>
      <c r="G22" s="18">
        <v>1.1487732931829e-10</v>
      </c>
      <c r="H22" s="18">
        <v>1.6593552397298e-10</v>
      </c>
      <c r="I22" s="18">
        <v>1.4899456227935e-10</v>
      </c>
      <c r="J22" s="18">
        <v>1.0324542092459e-10</v>
      </c>
      <c r="K22" s="18">
        <v>1.2455228943914e-10</v>
      </c>
      <c r="L22" s="18">
        <v>1.2634823280312e-10</v>
      </c>
      <c r="M22" s="18">
        <v>1.1743975293936e-10</v>
      </c>
      <c r="N22" s="18">
        <v>9.1330247445511e-11</v>
      </c>
      <c r="O22" s="18">
        <v>1.3986240429037e-10</v>
      </c>
      <c r="P22" s="18">
        <v>8.7522911429287e-11</v>
      </c>
      <c r="Q22" s="18">
        <v>9.8132007059811e-11</v>
      </c>
      <c r="R22" s="18">
        <v>1.4709662487123e-10</v>
      </c>
      <c r="S22" s="18">
        <v>1.1668124479738e-10</v>
      </c>
      <c r="T22" s="18">
        <v>1.3095999117097e-10</v>
      </c>
      <c r="U22" s="18">
        <v>1.112919385529e-10</v>
      </c>
      <c r="V22" s="18">
        <v>1.0685374118562e-10</v>
      </c>
      <c r="W22" s="18">
        <v>1.2434779424024e-10</v>
      </c>
      <c r="X22" s="18">
        <v>1.223339383674e-10</v>
      </c>
      <c r="Y22" s="18">
        <v>7.9079518223896e-11</v>
      </c>
      <c r="Z22" s="18">
        <v>9.7532146872291e-11</v>
      </c>
      <c r="AA22" s="18">
        <v>7.9839420396171e-11</v>
      </c>
      <c r="AB22" s="17">
        <v>0.99991095468863</v>
      </c>
      <c r="AC22" s="17">
        <v>0.40121502844401</v>
      </c>
      <c r="AD22" s="17">
        <v>0.0036844768851847</v>
      </c>
      <c r="AE22" s="18">
        <v>8.3547624986156e-11</v>
      </c>
      <c r="AF22" s="18">
        <v>6.2059159938125e-12</v>
      </c>
      <c r="AG22" s="18">
        <v>2.4388366213747e-11</v>
      </c>
      <c r="AH22" s="18">
        <v>4.8330661226698e-11</v>
      </c>
      <c r="AI22" s="18">
        <v>-3.7127028995034e-10</v>
      </c>
      <c r="AJ22" s="18">
        <v>-2.2076036810908e-10</v>
      </c>
      <c r="AK22" s="18">
        <v>-2.5863075603457e-11</v>
      </c>
      <c r="AL22" s="18">
        <v>-1.2143153588651e-10</v>
      </c>
      <c r="AM22" s="18">
        <v>-5.4942258324308e-11</v>
      </c>
      <c r="AN22" s="18">
        <v>-9.361045566219e-11</v>
      </c>
      <c r="AO22" s="18">
        <v>-1.2791041060796e-10</v>
      </c>
      <c r="AP22" s="18">
        <v>1.359424014807e-10</v>
      </c>
      <c r="AQ22" s="18">
        <v>-1.1741767144393e-10</v>
      </c>
      <c r="AR22" s="18">
        <v>-1.6908940072447e-10</v>
      </c>
      <c r="AS22" s="18">
        <v>-2.594983971981e-10</v>
      </c>
      <c r="AT22" s="18">
        <v>-9.8303358726042e-11</v>
      </c>
      <c r="AU22" s="18">
        <v>-1.6174441730661e-10</v>
      </c>
      <c r="AV22" s="18">
        <v>-4.5918460670638e-11</v>
      </c>
      <c r="AW22" s="18">
        <v>-1.4628390899796e-11</v>
      </c>
      <c r="AX22" s="18">
        <v>-8.9795543945896e-11</v>
      </c>
      <c r="AY22" s="18">
        <v>-7.1495681148725e-11</v>
      </c>
      <c r="AZ22" s="18">
        <v>-1.7050703041663e-11</v>
      </c>
      <c r="BA22" s="18">
        <v>6.0608448790167e-11</v>
      </c>
      <c r="BB22" s="18">
        <v>4.3580209841013e-11</v>
      </c>
      <c r="BC22" s="17">
        <v>15657930.156144</v>
      </c>
      <c r="BD22" s="17">
        <v>5138930.1535682</v>
      </c>
      <c r="BE22" s="17">
        <v>-0.0007097343766321</v>
      </c>
      <c r="BF22" s="17">
        <v>-0.0005844045738582</v>
      </c>
      <c r="BG22" s="17">
        <v>0.0042814292722304</v>
      </c>
      <c r="BH22" s="18">
        <v>5.2758157636232e-5</v>
      </c>
      <c r="BI22" s="17">
        <v>-0.00080096853029136</v>
      </c>
      <c r="BJ22" s="17">
        <v>129.99050923373</v>
      </c>
      <c r="BK22" s="17">
        <v>136.52441378109</v>
      </c>
      <c r="BL22" s="19"/>
    </row>
    <row r="23" spans="1:64">
      <c r="A23" s="17">
        <v>1117230.8586617</v>
      </c>
      <c r="B23" s="17">
        <v>0.0032730338660343</v>
      </c>
      <c r="C23" s="18">
        <f t="shared" si="0"/>
        <v>2.97815618226565e-9</v>
      </c>
      <c r="D23" s="18">
        <v>1.187274054614e-10</v>
      </c>
      <c r="E23" s="18">
        <v>1.1795339213522e-10</v>
      </c>
      <c r="F23" s="18">
        <v>1.2481712437115e-10</v>
      </c>
      <c r="G23" s="18">
        <v>1.1581662363989e-10</v>
      </c>
      <c r="H23" s="18">
        <v>1.6909230843036e-10</v>
      </c>
      <c r="I23" s="18">
        <v>1.5126412814226e-10</v>
      </c>
      <c r="J23" s="18">
        <v>1.0318492401337e-10</v>
      </c>
      <c r="K23" s="18">
        <v>1.2550283915178e-10</v>
      </c>
      <c r="L23" s="18">
        <v>1.2792219822651e-10</v>
      </c>
      <c r="M23" s="18">
        <v>1.1795684379777e-10</v>
      </c>
      <c r="N23" s="18">
        <v>9.2761327325576e-11</v>
      </c>
      <c r="O23" s="18">
        <v>1.4187785374491e-10</v>
      </c>
      <c r="P23" s="18">
        <v>8.816912409535e-11</v>
      </c>
      <c r="Q23" s="18">
        <v>9.9316523723197e-11</v>
      </c>
      <c r="R23" s="18">
        <v>1.4945987246258e-10</v>
      </c>
      <c r="S23" s="18">
        <v>1.1728726279319e-10</v>
      </c>
      <c r="T23" s="18">
        <v>1.3233985280405e-10</v>
      </c>
      <c r="U23" s="18">
        <v>1.1191855781469e-10</v>
      </c>
      <c r="V23" s="18">
        <v>1.0699670523524e-10</v>
      </c>
      <c r="W23" s="18">
        <v>1.254044431655e-10</v>
      </c>
      <c r="X23" s="18">
        <v>1.2334370507749e-10</v>
      </c>
      <c r="Y23" s="18">
        <v>7.9377518595942e-11</v>
      </c>
      <c r="Z23" s="18">
        <v>9.8938255783271e-11</v>
      </c>
      <c r="AA23" s="18">
        <v>8.0390287197053e-11</v>
      </c>
      <c r="AB23" s="17">
        <v>0.99993395044195</v>
      </c>
      <c r="AC23" s="17">
        <v>0.40087775900329</v>
      </c>
      <c r="AD23" s="17">
        <v>0.0039138546415695</v>
      </c>
      <c r="AE23" s="18">
        <v>8.4398983136068e-11</v>
      </c>
      <c r="AF23" s="18">
        <v>4.9967719841367e-12</v>
      </c>
      <c r="AG23" s="18">
        <v>2.4095092429447e-11</v>
      </c>
      <c r="AH23" s="18">
        <v>4.8381918498985e-11</v>
      </c>
      <c r="AI23" s="18">
        <v>-3.7351146516095e-10</v>
      </c>
      <c r="AJ23" s="18">
        <v>-2.2305029901173e-10</v>
      </c>
      <c r="AK23" s="18">
        <v>-2.6389952778241e-11</v>
      </c>
      <c r="AL23" s="18">
        <v>-1.2243952142819e-10</v>
      </c>
      <c r="AM23" s="18">
        <v>-5.5007500005748e-11</v>
      </c>
      <c r="AN23" s="18">
        <v>-9.4859274511448e-11</v>
      </c>
      <c r="AO23" s="18">
        <v>-1.3012817108226e-10</v>
      </c>
      <c r="AP23" s="18">
        <v>1.3605559917669e-10</v>
      </c>
      <c r="AQ23" s="18">
        <v>-1.1797870523703e-10</v>
      </c>
      <c r="AR23" s="18">
        <v>-1.7099386392655e-10</v>
      </c>
      <c r="AS23" s="18">
        <v>-2.6163322402784e-10</v>
      </c>
      <c r="AT23" s="18">
        <v>-9.9636155871754e-11</v>
      </c>
      <c r="AU23" s="18">
        <v>-1.6392565411658e-10</v>
      </c>
      <c r="AV23" s="18">
        <v>-4.7143131049209e-11</v>
      </c>
      <c r="AW23" s="18">
        <v>-1.4519207923781e-11</v>
      </c>
      <c r="AX23" s="18">
        <v>-8.9264010768107e-11</v>
      </c>
      <c r="AY23" s="18">
        <v>-7.1421069662393e-11</v>
      </c>
      <c r="AZ23" s="18">
        <v>-1.6123986209056e-11</v>
      </c>
      <c r="BA23" s="18">
        <v>6.1197130824551e-11</v>
      </c>
      <c r="BB23" s="18">
        <v>4.3918210869974e-11</v>
      </c>
      <c r="BC23" s="17">
        <v>15633028.388019</v>
      </c>
      <c r="BD23" s="17">
        <v>5215532.923522</v>
      </c>
      <c r="BE23" s="17">
        <v>-0.00074125440070196</v>
      </c>
      <c r="BF23" s="17">
        <v>-0.00060853543447875</v>
      </c>
      <c r="BG23" s="17">
        <v>0.0045520717819286</v>
      </c>
      <c r="BH23" s="17">
        <v>0.0018956624489695</v>
      </c>
      <c r="BI23" s="17">
        <v>0.00077890188321925</v>
      </c>
      <c r="BJ23" s="17">
        <v>129.98780867706</v>
      </c>
      <c r="BK23" s="17">
        <v>136.48283082985</v>
      </c>
      <c r="BL23" s="19"/>
    </row>
    <row r="24" spans="1:64">
      <c r="A24" s="17">
        <v>1178868.4526559</v>
      </c>
      <c r="B24" s="17">
        <v>0.0034579326432432</v>
      </c>
      <c r="C24" s="18">
        <f t="shared" si="0"/>
        <v>2.99977278844302e-9</v>
      </c>
      <c r="D24" s="18">
        <v>1.1970077195097e-10</v>
      </c>
      <c r="E24" s="18">
        <v>1.1866873925436e-10</v>
      </c>
      <c r="F24" s="18">
        <v>1.2619063482648e-10</v>
      </c>
      <c r="G24" s="18">
        <v>1.1686760535752e-10</v>
      </c>
      <c r="H24" s="18">
        <v>1.7256485134234e-10</v>
      </c>
      <c r="I24" s="18">
        <v>1.5373695071392e-10</v>
      </c>
      <c r="J24" s="18">
        <v>1.031160689052e-10</v>
      </c>
      <c r="K24" s="18">
        <v>1.2656076848648e-10</v>
      </c>
      <c r="L24" s="18">
        <v>1.297004913818e-10</v>
      </c>
      <c r="M24" s="18">
        <v>1.1853510644799e-10</v>
      </c>
      <c r="N24" s="18">
        <v>9.4377964851207e-11</v>
      </c>
      <c r="O24" s="18">
        <v>1.4408549969265e-10</v>
      </c>
      <c r="P24" s="18">
        <v>8.8870359946897e-11</v>
      </c>
      <c r="Q24" s="18">
        <v>1.0063132337734e-10</v>
      </c>
      <c r="R24" s="18">
        <v>1.5205736846063e-10</v>
      </c>
      <c r="S24" s="18">
        <v>1.1795034641915e-10</v>
      </c>
      <c r="T24" s="18">
        <v>1.3385999058789e-10</v>
      </c>
      <c r="U24" s="18">
        <v>1.1262881666883e-10</v>
      </c>
      <c r="V24" s="18">
        <v>1.0717419254006e-10</v>
      </c>
      <c r="W24" s="18">
        <v>1.2656354442133e-10</v>
      </c>
      <c r="X24" s="18">
        <v>1.2445260178655e-10</v>
      </c>
      <c r="Y24" s="18">
        <v>7.970959174549e-11</v>
      </c>
      <c r="Z24" s="18">
        <v>1.0048694325272e-10</v>
      </c>
      <c r="AA24" s="18">
        <v>8.1008439330247e-11</v>
      </c>
      <c r="AB24" s="17">
        <v>0.99877573737572</v>
      </c>
      <c r="AC24" s="17">
        <v>0.40055344170041</v>
      </c>
      <c r="AD24" s="17">
        <v>0.0040999546156238</v>
      </c>
      <c r="AE24" s="18">
        <v>8.529584141416e-11</v>
      </c>
      <c r="AF24" s="18">
        <v>3.7159687280389e-12</v>
      </c>
      <c r="AG24" s="18">
        <v>2.3707169862369e-11</v>
      </c>
      <c r="AH24" s="18">
        <v>4.8304506670711e-11</v>
      </c>
      <c r="AI24" s="18">
        <v>-3.7623019115174e-10</v>
      </c>
      <c r="AJ24" s="18">
        <v>-2.2560061243065e-10</v>
      </c>
      <c r="AK24" s="18">
        <v>-2.7023279972694e-11</v>
      </c>
      <c r="AL24" s="18">
        <v>-1.2369472480437e-10</v>
      </c>
      <c r="AM24" s="18">
        <v>-5.519042445787e-11</v>
      </c>
      <c r="AN24" s="18">
        <v>-9.6292427706693e-11</v>
      </c>
      <c r="AO24" s="18">
        <v>-1.3265551765536e-10</v>
      </c>
      <c r="AP24" s="18">
        <v>1.3614131283547e-10</v>
      </c>
      <c r="AQ24" s="18">
        <v>-1.1864713328985e-10</v>
      </c>
      <c r="AR24" s="18">
        <v>-1.731475707793e-10</v>
      </c>
      <c r="AS24" s="18">
        <v>-2.6407931022907e-10</v>
      </c>
      <c r="AT24" s="18">
        <v>-1.0115555028495e-10</v>
      </c>
      <c r="AU24" s="18">
        <v>-1.6639393173233e-10</v>
      </c>
      <c r="AV24" s="18">
        <v>-4.8518539530901e-11</v>
      </c>
      <c r="AW24" s="18">
        <v>-1.442586157878e-11</v>
      </c>
      <c r="AX24" s="18">
        <v>-8.8722187115617e-11</v>
      </c>
      <c r="AY24" s="18">
        <v>-7.1221766129926e-11</v>
      </c>
      <c r="AZ24" s="18">
        <v>-1.5103282062825e-11</v>
      </c>
      <c r="BA24" s="18">
        <v>6.1835970566254e-11</v>
      </c>
      <c r="BB24" s="18">
        <v>4.4119029848161e-11</v>
      </c>
      <c r="BC24" s="17">
        <v>15613025.369921</v>
      </c>
      <c r="BD24" s="17">
        <v>5276879.9688053</v>
      </c>
      <c r="BE24" s="17">
        <v>-0.00076653184720626</v>
      </c>
      <c r="BF24" s="17">
        <v>-0.0006278922560534</v>
      </c>
      <c r="BG24" s="17">
        <v>0.0047715056405613</v>
      </c>
      <c r="BH24" s="17">
        <v>-0.00409702079922</v>
      </c>
      <c r="BI24" s="17">
        <v>-0.0050999202599798</v>
      </c>
      <c r="BJ24" s="17">
        <v>129.99521471537</v>
      </c>
      <c r="BK24" s="17">
        <v>136.47535056778</v>
      </c>
      <c r="BL24" s="19"/>
    </row>
    <row r="25" spans="1:64">
      <c r="A25" s="17">
        <v>1256416.0979394</v>
      </c>
      <c r="B25" s="17">
        <v>0.0036921969512236</v>
      </c>
      <c r="C25" s="18">
        <f t="shared" si="0"/>
        <v>3.0209080768858e-9</v>
      </c>
      <c r="D25" s="18">
        <v>1.2059821398176e-10</v>
      </c>
      <c r="E25" s="18">
        <v>1.1932283000795e-10</v>
      </c>
      <c r="F25" s="18">
        <v>1.2748714959645e-10</v>
      </c>
      <c r="G25" s="18">
        <v>1.1786087108284e-10</v>
      </c>
      <c r="H25" s="18">
        <v>1.7580140319973e-10</v>
      </c>
      <c r="I25" s="18">
        <v>1.5600674766369e-10</v>
      </c>
      <c r="J25" s="18">
        <v>1.0305071997768e-10</v>
      </c>
      <c r="K25" s="18">
        <v>1.275445865837e-10</v>
      </c>
      <c r="L25" s="18">
        <v>1.3138439154564e-10</v>
      </c>
      <c r="M25" s="18">
        <v>1.1907064263037e-10</v>
      </c>
      <c r="N25" s="18">
        <v>9.5920153996204e-11</v>
      </c>
      <c r="O25" s="18">
        <v>1.4612686737609e-10</v>
      </c>
      <c r="P25" s="18">
        <v>8.9515255119416e-11</v>
      </c>
      <c r="Q25" s="18">
        <v>1.0186329457863e-10</v>
      </c>
      <c r="R25" s="18">
        <v>1.5446418847583e-10</v>
      </c>
      <c r="S25" s="18">
        <v>1.1856719931709e-10</v>
      </c>
      <c r="T25" s="18">
        <v>1.352764173108e-10</v>
      </c>
      <c r="U25" s="18">
        <v>1.1331028504053e-10</v>
      </c>
      <c r="V25" s="18">
        <v>1.0734671568621e-10</v>
      </c>
      <c r="W25" s="18">
        <v>1.2762859454852e-10</v>
      </c>
      <c r="X25" s="18">
        <v>1.2546774281629e-10</v>
      </c>
      <c r="Y25" s="18">
        <v>8.0024738134333e-11</v>
      </c>
      <c r="Z25" s="18">
        <v>1.0192803293006e-10</v>
      </c>
      <c r="AA25" s="18">
        <v>8.1594108200764e-11</v>
      </c>
      <c r="AB25" s="17">
        <v>0.99908461346774</v>
      </c>
      <c r="AC25" s="17">
        <v>0.40041178906239</v>
      </c>
      <c r="AD25" s="17">
        <v>0.0043355092598624</v>
      </c>
      <c r="AE25" s="18">
        <v>8.6081919818521e-11</v>
      </c>
      <c r="AF25" s="18">
        <v>2.5177431992924e-12</v>
      </c>
      <c r="AG25" s="18">
        <v>2.332467559003e-11</v>
      </c>
      <c r="AH25" s="18">
        <v>4.8127917210291e-11</v>
      </c>
      <c r="AI25" s="18">
        <v>-3.7872637928028e-10</v>
      </c>
      <c r="AJ25" s="18">
        <v>-2.2780054501978e-10</v>
      </c>
      <c r="AK25" s="18">
        <v>-2.7640970477886e-11</v>
      </c>
      <c r="AL25" s="18">
        <v>-1.2489464051923e-10</v>
      </c>
      <c r="AM25" s="18">
        <v>-5.5433205244687e-11</v>
      </c>
      <c r="AN25" s="18">
        <v>-9.7636020441361e-11</v>
      </c>
      <c r="AO25" s="18">
        <v>-1.349761229615e-10</v>
      </c>
      <c r="AP25" s="18">
        <v>1.3619427866772e-10</v>
      </c>
      <c r="AQ25" s="18">
        <v>-1.192214726961e-10</v>
      </c>
      <c r="AR25" s="18">
        <v>-1.7510168943797e-10</v>
      </c>
      <c r="AS25" s="18">
        <v>-2.6616382834175e-10</v>
      </c>
      <c r="AT25" s="18">
        <v>-1.0254864960156e-10</v>
      </c>
      <c r="AU25" s="18">
        <v>-1.6866855445923e-10</v>
      </c>
      <c r="AV25" s="18">
        <v>-4.9762714697982e-11</v>
      </c>
      <c r="AW25" s="18">
        <v>-1.433923593514e-11</v>
      </c>
      <c r="AX25" s="18">
        <v>-8.8010268937089e-11</v>
      </c>
      <c r="AY25" s="18">
        <v>-7.092618468003e-11</v>
      </c>
      <c r="AZ25" s="18">
        <v>-1.4125776989407e-11</v>
      </c>
      <c r="BA25" s="18">
        <v>6.2403764817769e-11</v>
      </c>
      <c r="BB25" s="18">
        <v>4.4144590003287e-11</v>
      </c>
      <c r="BC25" s="17">
        <v>15587940.501464</v>
      </c>
      <c r="BD25" s="17">
        <v>5353575.9310475</v>
      </c>
      <c r="BE25" s="17">
        <v>-0.00079808427321816</v>
      </c>
      <c r="BF25" s="17">
        <v>-0.00065204269416794</v>
      </c>
      <c r="BG25" s="17">
        <v>0.0050490908779153</v>
      </c>
      <c r="BH25" s="17">
        <v>0.0030255549242328</v>
      </c>
      <c r="BI25" s="17">
        <v>0.0015813473321166</v>
      </c>
      <c r="BJ25" s="17">
        <v>129.98769602455</v>
      </c>
      <c r="BK25" s="17">
        <v>136.44226225154</v>
      </c>
      <c r="BL25" s="19"/>
    </row>
    <row r="26" spans="1:64">
      <c r="A26" s="17">
        <v>1326613.2821313</v>
      </c>
      <c r="B26" s="17">
        <v>0.0039058190194291</v>
      </c>
      <c r="C26" s="18">
        <f t="shared" si="0"/>
        <v>3.04317146997685e-9</v>
      </c>
      <c r="D26" s="18">
        <v>1.2137883305102e-10</v>
      </c>
      <c r="E26" s="18">
        <v>1.1988536359741e-10</v>
      </c>
      <c r="F26" s="18">
        <v>1.2863359780202e-10</v>
      </c>
      <c r="G26" s="18">
        <v>1.1873675165838e-10</v>
      </c>
      <c r="H26" s="18">
        <v>1.786283567823e-10</v>
      </c>
      <c r="I26" s="18">
        <v>1.579671025496e-10</v>
      </c>
      <c r="J26" s="18">
        <v>1.0299479967579e-10</v>
      </c>
      <c r="K26" s="18">
        <v>1.2839602452638e-10</v>
      </c>
      <c r="L26" s="18">
        <v>1.328668809734e-10</v>
      </c>
      <c r="M26" s="18">
        <v>1.1953521351103e-10</v>
      </c>
      <c r="N26" s="18">
        <v>9.7296307694289e-11</v>
      </c>
      <c r="O26" s="18">
        <v>1.479029218932e-10</v>
      </c>
      <c r="P26" s="18">
        <v>9.0071943555082e-11</v>
      </c>
      <c r="Q26" s="18">
        <v>1.0295283706726e-10</v>
      </c>
      <c r="R26" s="18">
        <v>1.5655619187727e-10</v>
      </c>
      <c r="S26" s="18">
        <v>1.1910495763995e-10</v>
      </c>
      <c r="T26" s="18">
        <v>1.3651206350609e-10</v>
      </c>
      <c r="U26" s="18">
        <v>1.1392236783942e-10</v>
      </c>
      <c r="V26" s="18">
        <v>1.0749871103019e-10</v>
      </c>
      <c r="W26" s="18">
        <v>1.2853538820751e-10</v>
      </c>
      <c r="X26" s="18">
        <v>1.2633717207154e-10</v>
      </c>
      <c r="Y26" s="18">
        <v>8.0306231121143e-11</v>
      </c>
      <c r="Z26" s="18">
        <v>1.0319012325342e-10</v>
      </c>
      <c r="AA26" s="18">
        <v>8.2114670781716e-11</v>
      </c>
      <c r="AB26" s="17">
        <v>0.99944720760343</v>
      </c>
      <c r="AC26" s="17">
        <v>0.40003267188212</v>
      </c>
      <c r="AD26" s="17">
        <v>0.0045502964872141</v>
      </c>
      <c r="AE26" s="18">
        <v>8.6827881066169e-11</v>
      </c>
      <c r="AF26" s="18">
        <v>1.5987130469785e-12</v>
      </c>
      <c r="AG26" s="18">
        <v>2.2853933083111e-11</v>
      </c>
      <c r="AH26" s="18">
        <v>4.7902846759414e-11</v>
      </c>
      <c r="AI26" s="18">
        <v>-3.8151900491449e-10</v>
      </c>
      <c r="AJ26" s="18">
        <v>-2.3019379256966e-10</v>
      </c>
      <c r="AK26" s="18">
        <v>-2.82494349178e-11</v>
      </c>
      <c r="AL26" s="18">
        <v>-1.2623839328943e-10</v>
      </c>
      <c r="AM26" s="18">
        <v>-5.5816317968975e-11</v>
      </c>
      <c r="AN26" s="18">
        <v>-9.8933682256859e-11</v>
      </c>
      <c r="AO26" s="18">
        <v>-1.3730983238203e-10</v>
      </c>
      <c r="AP26" s="18">
        <v>1.3624775308438e-10</v>
      </c>
      <c r="AQ26" s="18">
        <v>-1.1995054133392e-10</v>
      </c>
      <c r="AR26" s="18">
        <v>-1.7701941076196e-10</v>
      </c>
      <c r="AS26" s="18">
        <v>-2.6865785425068e-10</v>
      </c>
      <c r="AT26" s="18">
        <v>-1.0396127877932e-10</v>
      </c>
      <c r="AU26" s="18">
        <v>-1.7087078845754e-10</v>
      </c>
      <c r="AV26" s="18">
        <v>-5.0934302527411e-11</v>
      </c>
      <c r="AW26" s="18">
        <v>-1.4371165838111e-11</v>
      </c>
      <c r="AX26" s="18">
        <v>-8.787868396626e-11</v>
      </c>
      <c r="AY26" s="18">
        <v>-7.0654677915927e-11</v>
      </c>
      <c r="AZ26" s="18">
        <v>-1.330555945139e-11</v>
      </c>
      <c r="BA26" s="18">
        <v>6.2873263782318e-11</v>
      </c>
      <c r="BB26" s="18">
        <v>4.4100445399586e-11</v>
      </c>
      <c r="BC26" s="17">
        <v>15565320.383331</v>
      </c>
      <c r="BD26" s="17">
        <v>5422478.3843388</v>
      </c>
      <c r="BE26" s="17">
        <v>-0.00082654137735383</v>
      </c>
      <c r="BF26" s="17">
        <v>-0.00067383587134385</v>
      </c>
      <c r="BG26" s="17">
        <v>0.0053020112573101</v>
      </c>
      <c r="BH26" s="17">
        <v>-0.0043185789802598</v>
      </c>
      <c r="BI26" s="17">
        <v>-0.0054281149586766</v>
      </c>
      <c r="BJ26" s="17">
        <v>129.99474760731</v>
      </c>
      <c r="BK26" s="17">
        <v>136.44806590646</v>
      </c>
      <c r="BL26" s="19"/>
    </row>
    <row r="27" spans="1:64">
      <c r="A27" s="17">
        <v>1382050.6604197</v>
      </c>
      <c r="B27" s="17">
        <v>0.0040755871831168</v>
      </c>
      <c r="C27" s="18">
        <f t="shared" si="0"/>
        <v>3.06234113028436e-9</v>
      </c>
      <c r="D27" s="18">
        <v>1.2194674170246e-10</v>
      </c>
      <c r="E27" s="18">
        <v>1.2029229762135e-10</v>
      </c>
      <c r="F27" s="18">
        <v>1.2947964782266e-10</v>
      </c>
      <c r="G27" s="18">
        <v>1.1938148695919e-10</v>
      </c>
      <c r="H27" s="18">
        <v>1.8068962618495e-10</v>
      </c>
      <c r="I27" s="18">
        <v>1.5938553258942e-10</v>
      </c>
      <c r="J27" s="18">
        <v>1.0295626265446e-10</v>
      </c>
      <c r="K27" s="18">
        <v>1.2901678908407e-10</v>
      </c>
      <c r="L27" s="18">
        <v>1.3396055163763e-10</v>
      </c>
      <c r="M27" s="18">
        <v>1.1987444827032e-10</v>
      </c>
      <c r="N27" s="18">
        <v>9.8318541958006e-11</v>
      </c>
      <c r="O27" s="18">
        <v>1.4919534299698e-10</v>
      </c>
      <c r="P27" s="18">
        <v>9.0478448869977e-11</v>
      </c>
      <c r="Q27" s="18">
        <v>1.0375285179163e-10</v>
      </c>
      <c r="R27" s="18">
        <v>1.5807769956077e-10</v>
      </c>
      <c r="S27" s="18">
        <v>1.1949832335098e-10</v>
      </c>
      <c r="T27" s="18">
        <v>1.3741533782056e-10</v>
      </c>
      <c r="U27" s="18">
        <v>1.1437992893526e-10</v>
      </c>
      <c r="V27" s="18">
        <v>1.0761254945379e-10</v>
      </c>
      <c r="W27" s="18">
        <v>1.2919181717981e-10</v>
      </c>
      <c r="X27" s="18">
        <v>1.2696486521387e-10</v>
      </c>
      <c r="Y27" s="18">
        <v>8.0516545767815e-11</v>
      </c>
      <c r="Z27" s="18">
        <v>1.041130675439e-10</v>
      </c>
      <c r="AA27" s="18">
        <v>8.2500881213353e-11</v>
      </c>
      <c r="AB27" s="17">
        <v>0.99978280247818</v>
      </c>
      <c r="AC27" s="17">
        <v>0.39986326419489</v>
      </c>
      <c r="AD27" s="17">
        <v>0.0047208879900623</v>
      </c>
      <c r="AE27" s="18">
        <v>8.7342588589813e-11</v>
      </c>
      <c r="AF27" s="18">
        <v>8.948556881848e-13</v>
      </c>
      <c r="AG27" s="18">
        <v>2.2541538020806e-11</v>
      </c>
      <c r="AH27" s="18">
        <v>4.7706890314821e-11</v>
      </c>
      <c r="AI27" s="18">
        <v>-3.8344750810172e-10</v>
      </c>
      <c r="AJ27" s="18">
        <v>-2.3175310960574e-10</v>
      </c>
      <c r="AK27" s="18">
        <v>-2.8704163914738e-11</v>
      </c>
      <c r="AL27" s="18">
        <v>-1.2717454971216e-10</v>
      </c>
      <c r="AM27" s="18">
        <v>-5.6100697917864e-11</v>
      </c>
      <c r="AN27" s="18">
        <v>-9.9897464867222e-11</v>
      </c>
      <c r="AO27" s="18">
        <v>-1.3891294841553e-10</v>
      </c>
      <c r="AP27" s="18">
        <v>1.3631428954118e-10</v>
      </c>
      <c r="AQ27" s="18">
        <v>-1.2041238736484e-10</v>
      </c>
      <c r="AR27" s="18">
        <v>-1.7837793689106e-10</v>
      </c>
      <c r="AS27" s="18">
        <v>-2.7023074675696e-10</v>
      </c>
      <c r="AT27" s="18">
        <v>-1.0495865884104e-10</v>
      </c>
      <c r="AU27" s="18">
        <v>-1.724619239321e-10</v>
      </c>
      <c r="AV27" s="18">
        <v>-5.1752874604557e-11</v>
      </c>
      <c r="AW27" s="18">
        <v>-1.4372908899118e-11</v>
      </c>
      <c r="AX27" s="18">
        <v>-8.7653685822052e-11</v>
      </c>
      <c r="AY27" s="18">
        <v>-7.0442055751366e-11</v>
      </c>
      <c r="AZ27" s="18">
        <v>-1.2690244317555e-11</v>
      </c>
      <c r="BA27" s="18">
        <v>6.3249903099685e-11</v>
      </c>
      <c r="BB27" s="18">
        <v>4.3993918777145e-11</v>
      </c>
      <c r="BC27" s="17">
        <v>15547521.185941</v>
      </c>
      <c r="BD27" s="17">
        <v>5476512.6539747</v>
      </c>
      <c r="BE27" s="17">
        <v>-0.00084887863423738</v>
      </c>
      <c r="BF27" s="17">
        <v>-0.00069094195865928</v>
      </c>
      <c r="BG27" s="17">
        <v>0.005502772861886</v>
      </c>
      <c r="BH27" s="17">
        <v>-0.0042341185760551</v>
      </c>
      <c r="BI27" s="17">
        <v>-0.0053215269524426</v>
      </c>
      <c r="BJ27" s="17">
        <v>129.99430131552</v>
      </c>
      <c r="BK27" s="17">
        <v>136.44518711346</v>
      </c>
      <c r="BL27" s="19"/>
    </row>
    <row r="28" spans="1:64">
      <c r="A28" s="17">
        <v>1457946.1178875</v>
      </c>
      <c r="B28" s="17">
        <v>0.0043093930015997</v>
      </c>
      <c r="C28" s="18">
        <f t="shared" si="0"/>
        <v>3.08062993865077e-9</v>
      </c>
      <c r="D28" s="18">
        <v>1.226841699475e-10</v>
      </c>
      <c r="E28" s="18">
        <v>1.208191490115e-10</v>
      </c>
      <c r="F28" s="18">
        <v>1.3059234243918e-10</v>
      </c>
      <c r="G28" s="18">
        <v>1.2022729616356e-10</v>
      </c>
      <c r="H28" s="18">
        <v>1.8336994348491e-10</v>
      </c>
      <c r="I28" s="18">
        <v>1.6121697814849e-10</v>
      </c>
      <c r="J28" s="18">
        <v>1.0290920908166e-10</v>
      </c>
      <c r="K28" s="18">
        <v>1.2982001235661e-10</v>
      </c>
      <c r="L28" s="18">
        <v>1.3539429719656e-10</v>
      </c>
      <c r="M28" s="18">
        <v>1.2031442727493e-10</v>
      </c>
      <c r="N28" s="18">
        <v>9.9677016721581e-11</v>
      </c>
      <c r="O28" s="18">
        <v>1.5087411794289e-10</v>
      </c>
      <c r="P28" s="18">
        <v>9.1008461844621e-11</v>
      </c>
      <c r="Q28" s="18">
        <v>1.0480226007234e-10</v>
      </c>
      <c r="R28" s="18">
        <v>1.6005096592816e-10</v>
      </c>
      <c r="S28" s="18">
        <v>1.200147042975e-10</v>
      </c>
      <c r="T28" s="18">
        <v>1.3859259404706e-10</v>
      </c>
      <c r="U28" s="18">
        <v>1.1498842888894e-10</v>
      </c>
      <c r="V28" s="18">
        <v>1.0776263599851e-10</v>
      </c>
      <c r="W28" s="18">
        <v>1.3003532672243e-10</v>
      </c>
      <c r="X28" s="18">
        <v>1.2776865240002e-10</v>
      </c>
      <c r="Y28" s="18">
        <v>8.0797942838309e-11</v>
      </c>
      <c r="Z28" s="18">
        <v>1.0531940693875e-10</v>
      </c>
      <c r="AA28" s="18">
        <v>8.3011799367578e-11</v>
      </c>
      <c r="AB28" s="17">
        <v>0.99989859608619</v>
      </c>
      <c r="AC28" s="17">
        <v>0.39968132998271</v>
      </c>
      <c r="AD28" s="17">
        <v>0.004955741518786</v>
      </c>
      <c r="AE28" s="18">
        <v>8.8027481746332e-11</v>
      </c>
      <c r="AF28" s="18">
        <v>-6.7898770601287e-15</v>
      </c>
      <c r="AG28" s="18">
        <v>2.2134262501581e-11</v>
      </c>
      <c r="AH28" s="18">
        <v>4.7408129739015e-11</v>
      </c>
      <c r="AI28" s="18">
        <v>-3.8607853271819e-10</v>
      </c>
      <c r="AJ28" s="18">
        <v>-2.3380185060961e-10</v>
      </c>
      <c r="AK28" s="18">
        <v>-2.9312437579801e-11</v>
      </c>
      <c r="AL28" s="18">
        <v>-1.2842387052192e-10</v>
      </c>
      <c r="AM28" s="18">
        <v>-5.65184370166e-11</v>
      </c>
      <c r="AN28" s="18">
        <v>-1.0117456145363e-10</v>
      </c>
      <c r="AO28" s="18">
        <v>-1.4100852740425e-10</v>
      </c>
      <c r="AP28" s="18">
        <v>1.363993653648e-10</v>
      </c>
      <c r="AQ28" s="18">
        <v>-1.2098669006427e-10</v>
      </c>
      <c r="AR28" s="18">
        <v>-1.801613473357e-10</v>
      </c>
      <c r="AS28" s="18">
        <v>-2.7222616378867e-10</v>
      </c>
      <c r="AT28" s="18">
        <v>-1.0625203864585e-10</v>
      </c>
      <c r="AU28" s="18">
        <v>-1.7456434241311e-10</v>
      </c>
      <c r="AV28" s="18">
        <v>-5.2840931687716e-11</v>
      </c>
      <c r="AW28" s="18">
        <v>-1.4369760501686e-11</v>
      </c>
      <c r="AX28" s="18">
        <v>-8.7354107782655e-11</v>
      </c>
      <c r="AY28" s="18">
        <v>-7.0108053351115e-11</v>
      </c>
      <c r="AZ28" s="18">
        <v>-1.1872078103655e-11</v>
      </c>
      <c r="BA28" s="18">
        <v>6.3753176020999e-11</v>
      </c>
      <c r="BB28" s="18">
        <v>4.3782961062978e-11</v>
      </c>
      <c r="BC28" s="17">
        <v>15523246.655318</v>
      </c>
      <c r="BD28" s="17">
        <v>5549921.7235688</v>
      </c>
      <c r="BE28" s="17">
        <v>-0.00087929578623993</v>
      </c>
      <c r="BF28" s="17">
        <v>-0.00071423568911975</v>
      </c>
      <c r="BG28" s="17">
        <v>0.0057789828998866</v>
      </c>
      <c r="BH28" s="17">
        <v>-0.0024271685353425</v>
      </c>
      <c r="BI28" s="17">
        <v>-0.0037643557244067</v>
      </c>
      <c r="BJ28" s="17">
        <v>129.99187203272</v>
      </c>
      <c r="BK28" s="17">
        <v>136.44354390638</v>
      </c>
      <c r="BL28" s="19"/>
    </row>
    <row r="29" spans="1:64">
      <c r="A29" s="17">
        <v>1526923.3324054</v>
      </c>
      <c r="B29" s="17">
        <v>0.0045232704873594</v>
      </c>
      <c r="C29" s="18">
        <f t="shared" si="0"/>
        <v>3.10069763261021e-9</v>
      </c>
      <c r="D29" s="18">
        <v>1.2352081131618e-10</v>
      </c>
      <c r="E29" s="18">
        <v>1.2141411265611e-10</v>
      </c>
      <c r="F29" s="18">
        <v>1.3187703966293e-10</v>
      </c>
      <c r="G29" s="18">
        <v>1.2120145944655e-10</v>
      </c>
      <c r="H29" s="18">
        <v>1.8642842786596e-10</v>
      </c>
      <c r="I29" s="18">
        <v>1.6328747480076e-10</v>
      </c>
      <c r="J29" s="18">
        <v>1.0285409700475e-10</v>
      </c>
      <c r="K29" s="18">
        <v>1.3072794036402e-10</v>
      </c>
      <c r="L29" s="18">
        <v>1.370451125075e-10</v>
      </c>
      <c r="M29" s="18">
        <v>1.2081345003514e-10</v>
      </c>
      <c r="N29" s="18">
        <v>1.0126246673201e-10</v>
      </c>
      <c r="O29" s="18">
        <v>1.5278417304307e-10</v>
      </c>
      <c r="P29" s="18">
        <v>9.161086495383e-11</v>
      </c>
      <c r="Q29" s="18">
        <v>1.0600948106052e-10</v>
      </c>
      <c r="R29" s="18">
        <v>1.6229236145356e-10</v>
      </c>
      <c r="S29" s="18">
        <v>1.206108591138e-10</v>
      </c>
      <c r="T29" s="18">
        <v>1.3993717079206e-10</v>
      </c>
      <c r="U29" s="18">
        <v>1.1569738575808e-10</v>
      </c>
      <c r="V29" s="18">
        <v>1.0793293792672e-10</v>
      </c>
      <c r="W29" s="18">
        <v>1.3098199940704e-10</v>
      </c>
      <c r="X29" s="18">
        <v>1.2866580489331e-10</v>
      </c>
      <c r="Y29" s="18">
        <v>8.1126291908121e-11</v>
      </c>
      <c r="Z29" s="18">
        <v>1.067009816221e-10</v>
      </c>
      <c r="AA29" s="18">
        <v>8.3602222069773e-11</v>
      </c>
      <c r="AB29" s="17">
        <v>0.99904036411866</v>
      </c>
      <c r="AC29" s="17">
        <v>0.39960098358099</v>
      </c>
      <c r="AD29" s="17">
        <v>0.0051705468747342</v>
      </c>
      <c r="AE29" s="18">
        <v>8.8787362999107e-11</v>
      </c>
      <c r="AF29" s="18">
        <v>-1.0332410585855e-12</v>
      </c>
      <c r="AG29" s="18">
        <v>2.1655836449685e-11</v>
      </c>
      <c r="AH29" s="18">
        <v>4.7006593253102e-11</v>
      </c>
      <c r="AI29" s="18">
        <v>-3.8887916635381e-10</v>
      </c>
      <c r="AJ29" s="18">
        <v>-2.3596129836463e-10</v>
      </c>
      <c r="AK29" s="18">
        <v>-3.0018296994827e-11</v>
      </c>
      <c r="AL29" s="18">
        <v>-1.2987279178971e-10</v>
      </c>
      <c r="AM29" s="18">
        <v>-5.697309741513e-11</v>
      </c>
      <c r="AN29" s="18">
        <v>-1.0259818141221e-10</v>
      </c>
      <c r="AO29" s="18">
        <v>-1.4334129435257e-10</v>
      </c>
      <c r="AP29" s="18">
        <v>1.3646209101229e-10</v>
      </c>
      <c r="AQ29" s="18">
        <v>-1.2159635393227e-10</v>
      </c>
      <c r="AR29" s="18">
        <v>-1.8211042004213e-10</v>
      </c>
      <c r="AS29" s="18">
        <v>-2.7430354798207e-10</v>
      </c>
      <c r="AT29" s="18">
        <v>-1.0769948647487e-10</v>
      </c>
      <c r="AU29" s="18">
        <v>-1.7689840843762e-10</v>
      </c>
      <c r="AV29" s="18">
        <v>-5.4018932663808e-11</v>
      </c>
      <c r="AW29" s="18">
        <v>-1.4384324428182e-11</v>
      </c>
      <c r="AX29" s="18">
        <v>-8.7009906627922e-11</v>
      </c>
      <c r="AY29" s="18">
        <v>-6.9637144116447e-11</v>
      </c>
      <c r="AZ29" s="18">
        <v>-1.0935287145983e-11</v>
      </c>
      <c r="BA29" s="18">
        <v>6.4282272444972e-11</v>
      </c>
      <c r="BB29" s="18">
        <v>4.345684362945e-11</v>
      </c>
      <c r="BC29" s="17">
        <v>15501285.890942</v>
      </c>
      <c r="BD29" s="17">
        <v>5616030.6212504</v>
      </c>
      <c r="BE29" s="17">
        <v>-0.00090680810301874</v>
      </c>
      <c r="BF29" s="17">
        <v>-0.00073531286422978</v>
      </c>
      <c r="BG29" s="17">
        <v>0.0060314235273898</v>
      </c>
      <c r="BH29" s="17">
        <v>-0.0049967057399194</v>
      </c>
      <c r="BI29" s="17">
        <v>-0.0063158075941809</v>
      </c>
      <c r="BJ29" s="17">
        <v>129.99469880993</v>
      </c>
      <c r="BK29" s="17">
        <v>136.45716348378</v>
      </c>
      <c r="BL29" s="19"/>
    </row>
    <row r="30" spans="1:64">
      <c r="A30" s="17">
        <v>1600624.3165552</v>
      </c>
      <c r="B30" s="17">
        <v>0.0047532255363111</v>
      </c>
      <c r="C30" s="18">
        <f t="shared" si="0"/>
        <v>3.12010825370132e-9</v>
      </c>
      <c r="D30" s="18">
        <v>1.2424102226707e-10</v>
      </c>
      <c r="E30" s="18">
        <v>1.2192432460059e-10</v>
      </c>
      <c r="F30" s="18">
        <v>1.3300040175939e-10</v>
      </c>
      <c r="G30" s="18">
        <v>1.220494829922e-10</v>
      </c>
      <c r="H30" s="18">
        <v>1.89055003839e-10</v>
      </c>
      <c r="I30" s="18">
        <v>1.6505341029403e-10</v>
      </c>
      <c r="J30" s="18">
        <v>1.0280553083819e-10</v>
      </c>
      <c r="K30" s="18">
        <v>1.3150382468804e-10</v>
      </c>
      <c r="L30" s="18">
        <v>1.3847648391509e-10</v>
      </c>
      <c r="M30" s="18">
        <v>1.2124259608066e-10</v>
      </c>
      <c r="N30" s="18">
        <v>1.0268130168002e-10</v>
      </c>
      <c r="O30" s="18">
        <v>1.5442718064041e-10</v>
      </c>
      <c r="P30" s="18">
        <v>9.2136133212498e-11</v>
      </c>
      <c r="Q30" s="18">
        <v>1.0707209424725e-10</v>
      </c>
      <c r="R30" s="18">
        <v>1.6421737881746e-10</v>
      </c>
      <c r="S30" s="18">
        <v>1.2112824586505e-10</v>
      </c>
      <c r="T30" s="18">
        <v>1.4109747968819e-10</v>
      </c>
      <c r="U30" s="18">
        <v>1.16318854849e-10</v>
      </c>
      <c r="V30" s="18">
        <v>1.0808070347407e-10</v>
      </c>
      <c r="W30" s="18">
        <v>1.3178390839968e-10</v>
      </c>
      <c r="X30" s="18">
        <v>1.2942308658429e-10</v>
      </c>
      <c r="Y30" s="18">
        <v>8.1426542262409e-11</v>
      </c>
      <c r="Z30" s="18">
        <v>1.0791663058889e-10</v>
      </c>
      <c r="AA30" s="18">
        <v>8.4128338838682e-11</v>
      </c>
      <c r="AB30" s="17">
        <v>0.99953432700806</v>
      </c>
      <c r="AC30" s="17">
        <v>0.39921089565036</v>
      </c>
      <c r="AD30" s="17">
        <v>0.0054014033079495</v>
      </c>
      <c r="AE30" s="18">
        <v>8.9584434197484e-11</v>
      </c>
      <c r="AF30" s="18">
        <v>-1.8287027576391e-12</v>
      </c>
      <c r="AG30" s="18">
        <v>2.1199136032622e-11</v>
      </c>
      <c r="AH30" s="18">
        <v>4.6612954787115e-11</v>
      </c>
      <c r="AI30" s="18">
        <v>-3.9224733556185e-10</v>
      </c>
      <c r="AJ30" s="18">
        <v>-2.3838099627987e-10</v>
      </c>
      <c r="AK30" s="18">
        <v>-3.0694956718805e-11</v>
      </c>
      <c r="AL30" s="18">
        <v>-1.3134440720654e-10</v>
      </c>
      <c r="AM30" s="18">
        <v>-5.7676951290442e-11</v>
      </c>
      <c r="AN30" s="18">
        <v>-1.0405960260532e-10</v>
      </c>
      <c r="AO30" s="18">
        <v>-1.4566431152462e-10</v>
      </c>
      <c r="AP30" s="18">
        <v>1.3664105803167e-10</v>
      </c>
      <c r="AQ30" s="18">
        <v>-1.223303861636e-10</v>
      </c>
      <c r="AR30" s="18">
        <v>-1.8412638598122e-10</v>
      </c>
      <c r="AS30" s="18">
        <v>-2.7675757967606e-10</v>
      </c>
      <c r="AT30" s="18">
        <v>-1.0915422627705e-10</v>
      </c>
      <c r="AU30" s="18">
        <v>-1.7923543219294e-10</v>
      </c>
      <c r="AV30" s="18">
        <v>-5.5235079770728e-11</v>
      </c>
      <c r="AW30" s="18">
        <v>-1.448213924083e-11</v>
      </c>
      <c r="AX30" s="18">
        <v>-8.6820147437988e-11</v>
      </c>
      <c r="AY30" s="18">
        <v>-6.9341918196709e-11</v>
      </c>
      <c r="AZ30" s="18">
        <v>-1.013141787981e-11</v>
      </c>
      <c r="BA30" s="18">
        <v>6.4779659822355e-11</v>
      </c>
      <c r="BB30" s="18">
        <v>4.3143407005801e-11</v>
      </c>
      <c r="BC30" s="17">
        <v>15477933.358531</v>
      </c>
      <c r="BD30" s="17">
        <v>5686004.2541652</v>
      </c>
      <c r="BE30" s="17">
        <v>-0.00093602711582624</v>
      </c>
      <c r="BF30" s="17">
        <v>-0.00075770401036099</v>
      </c>
      <c r="BG30" s="17">
        <v>0.0063025337710793</v>
      </c>
      <c r="BH30" s="17">
        <v>-0.0044553415033727</v>
      </c>
      <c r="BI30" s="17">
        <v>-0.0056790350830114</v>
      </c>
      <c r="BJ30" s="17">
        <v>129.99319599338</v>
      </c>
      <c r="BK30" s="17">
        <v>136.46832560867</v>
      </c>
      <c r="BL30" s="19"/>
    </row>
    <row r="31" spans="1:64">
      <c r="A31" s="17">
        <v>1680936.0091616</v>
      </c>
      <c r="B31" s="17">
        <v>0.0050054412573929</v>
      </c>
      <c r="C31" s="18">
        <f t="shared" si="0"/>
        <v>3.14046078343641e-9</v>
      </c>
      <c r="D31" s="18">
        <v>1.2498502013892e-10</v>
      </c>
      <c r="E31" s="18">
        <v>1.2244595204219e-10</v>
      </c>
      <c r="F31" s="18">
        <v>1.3417519755084e-10</v>
      </c>
      <c r="G31" s="18">
        <v>1.229299692073e-10</v>
      </c>
      <c r="H31" s="18">
        <v>1.9177593438812e-10</v>
      </c>
      <c r="I31" s="18">
        <v>1.6686922100019e-10</v>
      </c>
      <c r="J31" s="18">
        <v>1.0275739277803e-10</v>
      </c>
      <c r="K31" s="18">
        <v>1.323014650477e-10</v>
      </c>
      <c r="L31" s="18">
        <v>1.3997304491878e-10</v>
      </c>
      <c r="M31" s="18">
        <v>1.2168813965777e-10</v>
      </c>
      <c r="N31" s="18">
        <v>1.04193215573e-10</v>
      </c>
      <c r="O31" s="18">
        <v>1.5612835114335e-10</v>
      </c>
      <c r="P31" s="18">
        <v>9.2690471528423e-11</v>
      </c>
      <c r="Q31" s="18">
        <v>1.0818659754769e-10</v>
      </c>
      <c r="R31" s="18">
        <v>1.6619991180278e-10</v>
      </c>
      <c r="S31" s="18">
        <v>1.2166687130453e-10</v>
      </c>
      <c r="T31" s="18">
        <v>1.4229651833087e-10</v>
      </c>
      <c r="U31" s="18">
        <v>1.1697789464117e-10</v>
      </c>
      <c r="V31" s="18">
        <v>1.0823594996529e-10</v>
      </c>
      <c r="W31" s="18">
        <v>1.3260402497305e-10</v>
      </c>
      <c r="X31" s="18">
        <v>1.3019245755072e-10</v>
      </c>
      <c r="Y31" s="18">
        <v>8.1753816993135e-11</v>
      </c>
      <c r="Z31" s="18">
        <v>1.0919103167468e-10</v>
      </c>
      <c r="AA31" s="18">
        <v>8.4688494966089e-11</v>
      </c>
      <c r="AB31" s="17">
        <v>0.999776396786</v>
      </c>
      <c r="AC31" s="17">
        <v>0.39905970956568</v>
      </c>
      <c r="AD31" s="17">
        <v>0.0056545574387587</v>
      </c>
      <c r="AE31" s="18">
        <v>9.0336731620105e-11</v>
      </c>
      <c r="AF31" s="18">
        <v>-2.6809528769416e-12</v>
      </c>
      <c r="AG31" s="18">
        <v>2.075203179363e-11</v>
      </c>
      <c r="AH31" s="18">
        <v>4.6190451677139e-11</v>
      </c>
      <c r="AI31" s="18">
        <v>-3.952105443062e-10</v>
      </c>
      <c r="AJ31" s="18">
        <v>-2.4046646318521e-10</v>
      </c>
      <c r="AK31" s="18">
        <v>-3.1381488053047e-11</v>
      </c>
      <c r="AL31" s="18">
        <v>-1.3282244800656e-10</v>
      </c>
      <c r="AM31" s="18">
        <v>-5.8252596564615e-11</v>
      </c>
      <c r="AN31" s="18">
        <v>-1.0544936805323e-10</v>
      </c>
      <c r="AO31" s="18">
        <v>-1.47860367478e-10</v>
      </c>
      <c r="AP31" s="18">
        <v>1.3675787042414e-10</v>
      </c>
      <c r="AQ31" s="18">
        <v>-1.2296259302723e-10</v>
      </c>
      <c r="AR31" s="18">
        <v>-1.860030564483e-10</v>
      </c>
      <c r="AS31" s="18">
        <v>-2.7880299711914e-10</v>
      </c>
      <c r="AT31" s="18">
        <v>-1.1056874037225e-10</v>
      </c>
      <c r="AU31" s="18">
        <v>-1.8146448864166e-10</v>
      </c>
      <c r="AV31" s="18">
        <v>-5.6376825371674e-11</v>
      </c>
      <c r="AW31" s="18">
        <v>-1.4554678492269e-11</v>
      </c>
      <c r="AX31" s="18">
        <v>-8.6624484566233e-11</v>
      </c>
      <c r="AY31" s="18">
        <v>-6.8899569462158e-11</v>
      </c>
      <c r="AZ31" s="18">
        <v>-9.300719438855e-12</v>
      </c>
      <c r="BA31" s="18">
        <v>6.5265712985989e-11</v>
      </c>
      <c r="BB31" s="18">
        <v>4.2738903598883e-11</v>
      </c>
      <c r="BC31" s="17">
        <v>15452624.281164</v>
      </c>
      <c r="BD31" s="17">
        <v>5761439.384692</v>
      </c>
      <c r="BE31" s="17">
        <v>-0.00096768824673906</v>
      </c>
      <c r="BF31" s="17">
        <v>-0.00078198232379873</v>
      </c>
      <c r="BG31" s="17">
        <v>0.0065995887807438</v>
      </c>
      <c r="BH31" s="17">
        <v>-0.0052138590849427</v>
      </c>
      <c r="BI31" s="17">
        <v>-0.0066211214850666</v>
      </c>
      <c r="BJ31" s="17">
        <v>129.99448079517</v>
      </c>
      <c r="BK31" s="17">
        <v>136.49036244799</v>
      </c>
      <c r="BL31" s="19"/>
    </row>
    <row r="32" spans="1:64">
      <c r="A32" s="17">
        <v>1741869.9565648</v>
      </c>
      <c r="B32" s="17">
        <v>0.005197959817552</v>
      </c>
      <c r="C32" s="18">
        <f t="shared" si="0"/>
        <v>3.15946312956232e-9</v>
      </c>
      <c r="D32" s="18">
        <v>1.2546637772025e-10</v>
      </c>
      <c r="E32" s="18">
        <v>1.2278559781484e-10</v>
      </c>
      <c r="F32" s="18">
        <v>1.3494917821682e-10</v>
      </c>
      <c r="G32" s="18">
        <v>1.2350497795834e-10</v>
      </c>
      <c r="H32" s="18">
        <v>1.935301410412e-10</v>
      </c>
      <c r="I32" s="18">
        <v>1.6803520028985e-10</v>
      </c>
      <c r="J32" s="18">
        <v>1.0272707226066e-10</v>
      </c>
      <c r="K32" s="18">
        <v>1.3281545349961e-10</v>
      </c>
      <c r="L32" s="18">
        <v>1.4094867383925e-10</v>
      </c>
      <c r="M32" s="18">
        <v>1.2197824589784e-10</v>
      </c>
      <c r="N32" s="18">
        <v>1.0518680534915e-10</v>
      </c>
      <c r="O32" s="18">
        <v>1.5722957595271e-10</v>
      </c>
      <c r="P32" s="18">
        <v>9.3050244094277e-11</v>
      </c>
      <c r="Q32" s="18">
        <v>1.0891367869457e-10</v>
      </c>
      <c r="R32" s="18">
        <v>1.6748286622221e-10</v>
      </c>
      <c r="S32" s="18">
        <v>1.220202013914e-10</v>
      </c>
      <c r="T32" s="18">
        <v>1.430762344179e-10</v>
      </c>
      <c r="U32" s="18">
        <v>1.1741134267319e-10</v>
      </c>
      <c r="V32" s="18">
        <v>1.0834236976948e-10</v>
      </c>
      <c r="W32" s="18">
        <v>1.3313011447457e-10</v>
      </c>
      <c r="X32" s="18">
        <v>1.3068336200038e-10</v>
      </c>
      <c r="Y32" s="18">
        <v>8.1969511076019e-11</v>
      </c>
      <c r="Z32" s="18">
        <v>1.1001845206437e-10</v>
      </c>
      <c r="AA32" s="18">
        <v>8.5056233850085e-11</v>
      </c>
      <c r="AB32" s="17">
        <v>0.99991225364248</v>
      </c>
      <c r="AC32" s="17">
        <v>0.3988606088597</v>
      </c>
      <c r="AD32" s="17">
        <v>0.0058477160661363</v>
      </c>
      <c r="AE32" s="18">
        <v>9.0886656400357e-11</v>
      </c>
      <c r="AF32" s="18">
        <v>-3.2404368512993e-12</v>
      </c>
      <c r="AG32" s="18">
        <v>2.0485045402697e-11</v>
      </c>
      <c r="AH32" s="18">
        <v>4.5901224539771e-11</v>
      </c>
      <c r="AI32" s="18">
        <v>-3.9751219485547e-10</v>
      </c>
      <c r="AJ32" s="18">
        <v>-2.4200891907409e-10</v>
      </c>
      <c r="AK32" s="18">
        <v>-3.1854474422575e-11</v>
      </c>
      <c r="AL32" s="18">
        <v>-1.3383595631942e-10</v>
      </c>
      <c r="AM32" s="18">
        <v>-5.8726427353022e-11</v>
      </c>
      <c r="AN32" s="18">
        <v>-1.0646782592129e-10</v>
      </c>
      <c r="AO32" s="18">
        <v>-1.4934783603965e-10</v>
      </c>
      <c r="AP32" s="18">
        <v>1.3690558419299e-10</v>
      </c>
      <c r="AQ32" s="18">
        <v>-1.2339392023869e-10</v>
      </c>
      <c r="AR32" s="18">
        <v>-1.8736373734766e-10</v>
      </c>
      <c r="AS32" s="18">
        <v>-2.8022661900427e-10</v>
      </c>
      <c r="AT32" s="18">
        <v>-1.1155176410888e-10</v>
      </c>
      <c r="AU32" s="18">
        <v>-1.8305352122942e-10</v>
      </c>
      <c r="AV32" s="18">
        <v>-5.7198271140339e-11</v>
      </c>
      <c r="AW32" s="18">
        <v>-1.4612296250202e-11</v>
      </c>
      <c r="AX32" s="18">
        <v>-8.6546988020099e-11</v>
      </c>
      <c r="AY32" s="18">
        <v>-6.8674500363035e-11</v>
      </c>
      <c r="AZ32" s="18">
        <v>-8.7523433581913e-12</v>
      </c>
      <c r="BA32" s="18">
        <v>6.5661361109944e-11</v>
      </c>
      <c r="BB32" s="18">
        <v>4.2451186464596e-11</v>
      </c>
      <c r="BC32" s="17">
        <v>15433524.599093</v>
      </c>
      <c r="BD32" s="17">
        <v>5818089.596873</v>
      </c>
      <c r="BE32" s="17">
        <v>-0.00099158226091652</v>
      </c>
      <c r="BF32" s="17">
        <v>-0.00080031674435254</v>
      </c>
      <c r="BG32" s="17">
        <v>0.0068260764817335</v>
      </c>
      <c r="BH32" s="17">
        <v>-0.0069628603612394</v>
      </c>
      <c r="BI32" s="17">
        <v>-0.0081642667793157</v>
      </c>
      <c r="BJ32" s="17">
        <v>129.98875123922</v>
      </c>
      <c r="BK32" s="17">
        <v>136.50437367487</v>
      </c>
      <c r="BL32" s="19"/>
    </row>
    <row r="33" spans="1:64">
      <c r="A33" s="17">
        <v>1806208.3741538</v>
      </c>
      <c r="B33" s="17">
        <v>0.0054022252352388</v>
      </c>
      <c r="C33" s="18">
        <f t="shared" si="0"/>
        <v>3.17485921073886e-9</v>
      </c>
      <c r="D33" s="18">
        <v>1.26160106867e-10</v>
      </c>
      <c r="E33" s="18">
        <v>1.2326722370003e-10</v>
      </c>
      <c r="F33" s="18">
        <v>1.3608339620784e-10</v>
      </c>
      <c r="G33" s="18">
        <v>1.2434338998941e-10</v>
      </c>
      <c r="H33" s="18">
        <v>1.9610245242729e-10</v>
      </c>
      <c r="I33" s="18">
        <v>1.6972400699834e-10</v>
      </c>
      <c r="J33" s="18">
        <v>1.0267204350259e-10</v>
      </c>
      <c r="K33" s="18">
        <v>1.335560373705e-10</v>
      </c>
      <c r="L33" s="18">
        <v>1.4238397412162e-10</v>
      </c>
      <c r="M33" s="18">
        <v>1.2239796453017e-10</v>
      </c>
      <c r="N33" s="18">
        <v>1.0666650120987e-10</v>
      </c>
      <c r="O33" s="18">
        <v>1.5883540405965e-10</v>
      </c>
      <c r="P33" s="18">
        <v>9.3575233365174e-11</v>
      </c>
      <c r="Q33" s="18">
        <v>1.0997931186302e-10</v>
      </c>
      <c r="R33" s="18">
        <v>1.6934138487181e-10</v>
      </c>
      <c r="S33" s="18">
        <v>1.2253381393569e-10</v>
      </c>
      <c r="T33" s="18">
        <v>1.4420792081934e-10</v>
      </c>
      <c r="U33" s="18">
        <v>1.1805026798828e-10</v>
      </c>
      <c r="V33" s="18">
        <v>1.084908464112e-10</v>
      </c>
      <c r="W33" s="18">
        <v>1.3388608745816e-10</v>
      </c>
      <c r="X33" s="18">
        <v>1.3138455293495e-10</v>
      </c>
      <c r="Y33" s="18">
        <v>8.2290248903998e-11</v>
      </c>
      <c r="Z33" s="18">
        <v>1.1122804152098e-10</v>
      </c>
      <c r="AA33" s="18">
        <v>8.5595959319737e-11</v>
      </c>
      <c r="AB33" s="17">
        <v>0.99932248328677</v>
      </c>
      <c r="AC33" s="17">
        <v>0.39900324030146</v>
      </c>
      <c r="AD33" s="17">
        <v>0.0060526829378219</v>
      </c>
      <c r="AE33" s="18">
        <v>9.1533798054578e-11</v>
      </c>
      <c r="AF33" s="18">
        <v>-4.0418605815656e-12</v>
      </c>
      <c r="AG33" s="18">
        <v>2.0047400509368e-11</v>
      </c>
      <c r="AH33" s="18">
        <v>4.5441723783739e-11</v>
      </c>
      <c r="AI33" s="18">
        <v>-3.9987433911983e-10</v>
      </c>
      <c r="AJ33" s="18">
        <v>-2.4354985272482e-10</v>
      </c>
      <c r="AK33" s="18">
        <v>-3.2488960605868e-11</v>
      </c>
      <c r="AL33" s="18">
        <v>-1.351839570362e-10</v>
      </c>
      <c r="AM33" s="18">
        <v>-5.9172290791597e-11</v>
      </c>
      <c r="AN33" s="18">
        <v>-1.0767798035192e-10</v>
      </c>
      <c r="AO33" s="18">
        <v>-1.5126585833119e-10</v>
      </c>
      <c r="AP33" s="18">
        <v>1.3688938666599e-10</v>
      </c>
      <c r="AQ33" s="18">
        <v>-1.2382222035955e-10</v>
      </c>
      <c r="AR33" s="18">
        <v>-1.8898248729965e-10</v>
      </c>
      <c r="AS33" s="18">
        <v>-2.8159577201111e-10</v>
      </c>
      <c r="AT33" s="18">
        <v>-1.1276475934795e-10</v>
      </c>
      <c r="AU33" s="18">
        <v>-1.8488190287432e-10</v>
      </c>
      <c r="AV33" s="18">
        <v>-5.8220988920432e-11</v>
      </c>
      <c r="AW33" s="18">
        <v>-1.4671147628872e-11</v>
      </c>
      <c r="AX33" s="18">
        <v>-8.6263917342396e-11</v>
      </c>
      <c r="AY33" s="18">
        <v>-6.8093198031463e-11</v>
      </c>
      <c r="AZ33" s="18">
        <v>-7.9180240379634e-12</v>
      </c>
      <c r="BA33" s="18">
        <v>6.6062749814614e-11</v>
      </c>
      <c r="BB33" s="18">
        <v>4.1949613495103e-11</v>
      </c>
      <c r="BC33" s="17">
        <v>15413453.801552</v>
      </c>
      <c r="BD33" s="17">
        <v>5877340.0646262</v>
      </c>
      <c r="BE33" s="17">
        <v>-0.0010166990904344</v>
      </c>
      <c r="BF33" s="17">
        <v>-0.00081960413914153</v>
      </c>
      <c r="BG33" s="17">
        <v>0.0070662454162693</v>
      </c>
      <c r="BH33" s="17">
        <v>-0.0061768994188438</v>
      </c>
      <c r="BI33" s="17">
        <v>-0.0079240644504277</v>
      </c>
      <c r="BJ33" s="17">
        <v>129.99542434921</v>
      </c>
      <c r="BK33" s="17">
        <v>136.53337076679</v>
      </c>
      <c r="BL33" s="19"/>
    </row>
    <row r="34" spans="1:64">
      <c r="A34" s="17">
        <v>1867311.7032478</v>
      </c>
      <c r="B34" s="17">
        <v>0.0055971986608322</v>
      </c>
      <c r="C34" s="18">
        <f t="shared" si="0"/>
        <v>3.1908805704098e-9</v>
      </c>
      <c r="D34" s="18">
        <v>1.2668395666871e-10</v>
      </c>
      <c r="E34" s="18">
        <v>1.2363801676824e-10</v>
      </c>
      <c r="F34" s="18">
        <v>1.3693787082992e-10</v>
      </c>
      <c r="G34" s="18">
        <v>1.2497549028775e-10</v>
      </c>
      <c r="H34" s="18">
        <v>1.9798551165833e-10</v>
      </c>
      <c r="I34" s="18">
        <v>1.7095980128327e-10</v>
      </c>
      <c r="J34" s="18">
        <v>1.0264950016569e-10</v>
      </c>
      <c r="K34" s="18">
        <v>1.341081783694e-10</v>
      </c>
      <c r="L34" s="18">
        <v>1.434423095624e-10</v>
      </c>
      <c r="M34" s="18">
        <v>1.2272510302224e-10</v>
      </c>
      <c r="N34" s="18">
        <v>1.0776294328456e-10</v>
      </c>
      <c r="O34" s="18">
        <v>1.6002123214181e-10</v>
      </c>
      <c r="P34" s="18">
        <v>9.3966463555403e-11</v>
      </c>
      <c r="Q34" s="18">
        <v>1.1077364726508e-10</v>
      </c>
      <c r="R34" s="18">
        <v>1.7070895812766e-10</v>
      </c>
      <c r="S34" s="18">
        <v>1.2292983492265e-10</v>
      </c>
      <c r="T34" s="18">
        <v>1.450510537461e-10</v>
      </c>
      <c r="U34" s="18">
        <v>1.1853807953631e-10</v>
      </c>
      <c r="V34" s="18">
        <v>1.0861524547563e-10</v>
      </c>
      <c r="W34" s="18">
        <v>1.3444466838363e-10</v>
      </c>
      <c r="X34" s="18">
        <v>1.3190544301642e-10</v>
      </c>
      <c r="Y34" s="18">
        <v>8.2539812346089e-11</v>
      </c>
      <c r="Z34" s="18">
        <v>1.1211920516562e-10</v>
      </c>
      <c r="AA34" s="18">
        <v>8.6003716486312e-11</v>
      </c>
      <c r="AB34" s="17">
        <v>0.99973106375297</v>
      </c>
      <c r="AC34" s="17">
        <v>0.39859699858004</v>
      </c>
      <c r="AD34" s="17">
        <v>0.0062482560788006</v>
      </c>
      <c r="AE34" s="18">
        <v>9.2237332937822e-11</v>
      </c>
      <c r="AF34" s="18">
        <v>-4.554704325841e-12</v>
      </c>
      <c r="AG34" s="18">
        <v>1.9689110892668e-11</v>
      </c>
      <c r="AH34" s="18">
        <v>4.5112250351008e-11</v>
      </c>
      <c r="AI34" s="18">
        <v>-4.0284160966454e-10</v>
      </c>
      <c r="AJ34" s="18">
        <v>-2.4557497344331e-10</v>
      </c>
      <c r="AK34" s="18">
        <v>-3.304043370141e-11</v>
      </c>
      <c r="AL34" s="18">
        <v>-1.3650806389022e-10</v>
      </c>
      <c r="AM34" s="18">
        <v>-5.9829627449001e-11</v>
      </c>
      <c r="AN34" s="18">
        <v>-1.0883585197604e-10</v>
      </c>
      <c r="AO34" s="18">
        <v>-1.5307201127795e-10</v>
      </c>
      <c r="AP34" s="18">
        <v>1.3710537983282e-10</v>
      </c>
      <c r="AQ34" s="18">
        <v>-1.2448163110936e-10</v>
      </c>
      <c r="AR34" s="18">
        <v>-1.9060640028235e-10</v>
      </c>
      <c r="AS34" s="18">
        <v>-2.8368366922603e-10</v>
      </c>
      <c r="AT34" s="18">
        <v>-1.1400855431156e-10</v>
      </c>
      <c r="AU34" s="18">
        <v>-1.868146074279e-10</v>
      </c>
      <c r="AV34" s="18">
        <v>-5.9164470591322e-11</v>
      </c>
      <c r="AW34" s="18">
        <v>-1.4819960657957e-11</v>
      </c>
      <c r="AX34" s="18">
        <v>-8.6330768579591e-11</v>
      </c>
      <c r="AY34" s="18">
        <v>-6.7859038001209e-11</v>
      </c>
      <c r="AZ34" s="18">
        <v>-7.3710922990477e-12</v>
      </c>
      <c r="BA34" s="18">
        <v>6.6444755118601e-11</v>
      </c>
      <c r="BB34" s="18">
        <v>4.1644398959e-11</v>
      </c>
      <c r="BC34" s="17">
        <v>15394488.903849</v>
      </c>
      <c r="BD34" s="17">
        <v>5933074.5243942</v>
      </c>
      <c r="BE34" s="17">
        <v>-0.0010404398555044</v>
      </c>
      <c r="BF34" s="17">
        <v>-0.00083784498642316</v>
      </c>
      <c r="BG34" s="17">
        <v>0.0072952523776556</v>
      </c>
      <c r="BH34" s="17">
        <v>-0.0055653714995305</v>
      </c>
      <c r="BI34" s="17">
        <v>-0.0071162035499129</v>
      </c>
      <c r="BJ34" s="17">
        <v>129.99410849256</v>
      </c>
      <c r="BK34" s="17">
        <v>136.5549818126</v>
      </c>
      <c r="BL34" s="19"/>
    </row>
    <row r="35" spans="1:64">
      <c r="A35" s="17">
        <v>1953529.9439852</v>
      </c>
      <c r="B35" s="17">
        <v>0.0058738017476796</v>
      </c>
      <c r="C35" s="18">
        <f t="shared" si="0"/>
        <v>3.20817363566796e-9</v>
      </c>
      <c r="D35" s="18">
        <v>1.2735004711639e-10</v>
      </c>
      <c r="E35" s="18">
        <v>1.241068943441e-10</v>
      </c>
      <c r="F35" s="18">
        <v>1.3805274605044e-10</v>
      </c>
      <c r="G35" s="18">
        <v>1.2579134260925e-10</v>
      </c>
      <c r="H35" s="18">
        <v>2.0042072675362e-10</v>
      </c>
      <c r="I35" s="18">
        <v>1.7254132202946e-10</v>
      </c>
      <c r="J35" s="18">
        <v>1.0260817517694e-10</v>
      </c>
      <c r="K35" s="18">
        <v>1.3480807447755e-10</v>
      </c>
      <c r="L35" s="18">
        <v>1.4481670839054e-10</v>
      </c>
      <c r="M35" s="18">
        <v>1.2313856997289e-10</v>
      </c>
      <c r="N35" s="18">
        <v>1.0920475208782e-10</v>
      </c>
      <c r="O35" s="18">
        <v>1.6155343451783e-10</v>
      </c>
      <c r="P35" s="18">
        <v>9.4468634610862e-11</v>
      </c>
      <c r="Q35" s="18">
        <v>1.118006685128e-10</v>
      </c>
      <c r="R35" s="18">
        <v>1.7246621474165e-10</v>
      </c>
      <c r="S35" s="18">
        <v>1.2344058744602e-10</v>
      </c>
      <c r="T35" s="18">
        <v>1.4613679090794e-10</v>
      </c>
      <c r="U35" s="18">
        <v>1.1917236343217e-10</v>
      </c>
      <c r="V35" s="18">
        <v>1.0876657609224e-10</v>
      </c>
      <c r="W35" s="18">
        <v>1.351576737303e-10</v>
      </c>
      <c r="X35" s="18">
        <v>1.3255851189434e-10</v>
      </c>
      <c r="Y35" s="18">
        <v>8.2861152252223e-11</v>
      </c>
      <c r="Z35" s="18">
        <v>1.1327128098547e-10</v>
      </c>
      <c r="AA35" s="18">
        <v>8.6531880788097e-11</v>
      </c>
      <c r="AB35" s="17">
        <v>0.9998943795837</v>
      </c>
      <c r="AC35" s="17">
        <v>0.39841572733928</v>
      </c>
      <c r="AD35" s="17">
        <v>0.006525663369978</v>
      </c>
      <c r="AE35" s="18">
        <v>9.3026924333028e-11</v>
      </c>
      <c r="AF35" s="18">
        <v>-5.262636150427e-12</v>
      </c>
      <c r="AG35" s="18">
        <v>1.9257998999346e-11</v>
      </c>
      <c r="AH35" s="18">
        <v>4.4660941089989e-11</v>
      </c>
      <c r="AI35" s="18">
        <v>-4.0600012332339e-10</v>
      </c>
      <c r="AJ35" s="18">
        <v>-2.4760187600489e-10</v>
      </c>
      <c r="AK35" s="18">
        <v>-3.3715684520047e-11</v>
      </c>
      <c r="AL35" s="18">
        <v>-1.3803910692947e-10</v>
      </c>
      <c r="AM35" s="18">
        <v>-6.0505429768872e-11</v>
      </c>
      <c r="AN35" s="18">
        <v>-1.1020205679034e-10</v>
      </c>
      <c r="AO35" s="18">
        <v>-1.55122820892e-10</v>
      </c>
      <c r="AP35" s="18">
        <v>1.372629211238e-10</v>
      </c>
      <c r="AQ35" s="18">
        <v>-1.2508156069831e-10</v>
      </c>
      <c r="AR35" s="18">
        <v>-1.9246852131859e-10</v>
      </c>
      <c r="AS35" s="18">
        <v>-2.8560443185752e-10</v>
      </c>
      <c r="AT35" s="18">
        <v>-1.154154467035e-10</v>
      </c>
      <c r="AU35" s="18">
        <v>-1.8896999906803e-10</v>
      </c>
      <c r="AV35" s="18">
        <v>-6.0282700320409e-11</v>
      </c>
      <c r="AW35" s="18">
        <v>-1.4949926136305e-11</v>
      </c>
      <c r="AX35" s="18">
        <v>-8.6274173944857e-11</v>
      </c>
      <c r="AY35" s="18">
        <v>-6.7409906950906e-11</v>
      </c>
      <c r="AZ35" s="18">
        <v>-6.6106303999576e-12</v>
      </c>
      <c r="BA35" s="18">
        <v>6.6944436305986e-11</v>
      </c>
      <c r="BB35" s="18">
        <v>4.1160758001479e-11</v>
      </c>
      <c r="BC35" s="17">
        <v>15367887.753081</v>
      </c>
      <c r="BD35" s="17">
        <v>6010813.4728439</v>
      </c>
      <c r="BE35" s="17">
        <v>-0.0010737546427869</v>
      </c>
      <c r="BF35" s="17">
        <v>-0.00086347028596592</v>
      </c>
      <c r="BG35" s="17">
        <v>0.0076198236475096</v>
      </c>
      <c r="BH35" s="17">
        <v>-0.004369732183222</v>
      </c>
      <c r="BI35" s="17">
        <v>-0.006210107853731</v>
      </c>
      <c r="BJ35" s="17">
        <v>129.99263822838</v>
      </c>
      <c r="BK35" s="17">
        <v>136.58922097942</v>
      </c>
      <c r="BL35" s="19"/>
    </row>
    <row r="36" spans="1:64">
      <c r="A36" s="17">
        <v>2027470.7072417</v>
      </c>
      <c r="B36" s="17">
        <v>0.0061124034171665</v>
      </c>
      <c r="C36" s="18">
        <f t="shared" si="0"/>
        <v>3.22693003126289e-9</v>
      </c>
      <c r="D36" s="18">
        <v>1.2804044233158e-10</v>
      </c>
      <c r="E36" s="18">
        <v>1.2459141746274e-10</v>
      </c>
      <c r="F36" s="18">
        <v>1.3923246970064e-10</v>
      </c>
      <c r="G36" s="18">
        <v>1.2664758465817e-10</v>
      </c>
      <c r="H36" s="18">
        <v>2.0296130547229e-10</v>
      </c>
      <c r="I36" s="18">
        <v>1.7417511194641e-10</v>
      </c>
      <c r="J36" s="18">
        <v>1.0255867684705e-10</v>
      </c>
      <c r="K36" s="18">
        <v>1.3553728336461e-10</v>
      </c>
      <c r="L36" s="18">
        <v>1.4626614664916e-10</v>
      </c>
      <c r="M36" s="18">
        <v>1.2357603391655e-10</v>
      </c>
      <c r="N36" s="18">
        <v>1.1073643424311e-10</v>
      </c>
      <c r="O36" s="18">
        <v>1.631556496497e-10</v>
      </c>
      <c r="P36" s="18">
        <v>9.4990583309467e-11</v>
      </c>
      <c r="Q36" s="18">
        <v>1.1287895356177e-10</v>
      </c>
      <c r="R36" s="18">
        <v>1.7428773411766e-10</v>
      </c>
      <c r="S36" s="18">
        <v>1.2397907867537e-10</v>
      </c>
      <c r="T36" s="18">
        <v>1.4726746909576e-10</v>
      </c>
      <c r="U36" s="18">
        <v>1.1984471654594e-10</v>
      </c>
      <c r="V36" s="18">
        <v>1.0892800383133e-10</v>
      </c>
      <c r="W36" s="18">
        <v>1.3590665760384e-10</v>
      </c>
      <c r="X36" s="18">
        <v>1.3323059997078e-10</v>
      </c>
      <c r="Y36" s="18">
        <v>8.3200575824782e-11</v>
      </c>
      <c r="Z36" s="18">
        <v>1.1447594275574e-10</v>
      </c>
      <c r="AA36" s="18">
        <v>8.7088982563164e-11</v>
      </c>
      <c r="AB36" s="17">
        <v>0.99918173096778</v>
      </c>
      <c r="AC36" s="17">
        <v>0.39833582938416</v>
      </c>
      <c r="AD36" s="17">
        <v>0.0067649466133808</v>
      </c>
      <c r="AE36" s="18">
        <v>9.3843591857254e-11</v>
      </c>
      <c r="AF36" s="18">
        <v>-5.9970965509939e-12</v>
      </c>
      <c r="AG36" s="18">
        <v>1.8810963217179e-11</v>
      </c>
      <c r="AH36" s="18">
        <v>4.4154115721801e-11</v>
      </c>
      <c r="AI36" s="18">
        <v>-4.0916759278732e-10</v>
      </c>
      <c r="AJ36" s="18">
        <v>-2.4949614695695e-10</v>
      </c>
      <c r="AK36" s="18">
        <v>-3.440402226509e-11</v>
      </c>
      <c r="AL36" s="18">
        <v>-1.3961594077403e-10</v>
      </c>
      <c r="AM36" s="18">
        <v>-6.1188053727563e-11</v>
      </c>
      <c r="AN36" s="18">
        <v>-1.1160030943994e-10</v>
      </c>
      <c r="AO36" s="18">
        <v>-1.5722241222207e-10</v>
      </c>
      <c r="AP36" s="18">
        <v>1.3741507590066e-10</v>
      </c>
      <c r="AQ36" s="18">
        <v>-1.2563434078925e-10</v>
      </c>
      <c r="AR36" s="18">
        <v>-1.9435489349583e-10</v>
      </c>
      <c r="AS36" s="18">
        <v>-2.8738684048157e-10</v>
      </c>
      <c r="AT36" s="18">
        <v>-1.1687310990055e-10</v>
      </c>
      <c r="AU36" s="18">
        <v>-1.911797222117e-10</v>
      </c>
      <c r="AV36" s="18">
        <v>-6.1446002710907e-11</v>
      </c>
      <c r="AW36" s="18">
        <v>-1.508221334255e-11</v>
      </c>
      <c r="AX36" s="18">
        <v>-8.6199690788495e-11</v>
      </c>
      <c r="AY36" s="18">
        <v>-6.6870049823817e-11</v>
      </c>
      <c r="AZ36" s="18">
        <v>-5.7775710691848e-12</v>
      </c>
      <c r="BA36" s="18">
        <v>6.7424837857446e-11</v>
      </c>
      <c r="BB36" s="18">
        <v>4.0597678201446e-11</v>
      </c>
      <c r="BC36" s="17">
        <v>15345229.660135</v>
      </c>
      <c r="BD36" s="17">
        <v>6076615.8344629</v>
      </c>
      <c r="BE36" s="17">
        <v>-0.0011021776829857</v>
      </c>
      <c r="BF36" s="17">
        <v>-0.00088536010726366</v>
      </c>
      <c r="BG36" s="17">
        <v>0.0078995363494156</v>
      </c>
      <c r="BH36" s="17">
        <v>-0.00636732426765</v>
      </c>
      <c r="BI36" s="17">
        <v>-0.0082325521957546</v>
      </c>
      <c r="BJ36" s="17">
        <v>129.99475412692</v>
      </c>
      <c r="BK36" s="17">
        <v>136.62839240866</v>
      </c>
      <c r="BL36" s="19"/>
    </row>
    <row r="37" spans="1:64">
      <c r="A37" s="17">
        <v>2078727.8947682</v>
      </c>
      <c r="B37" s="17">
        <v>0.0062785768021891</v>
      </c>
      <c r="C37" s="18">
        <f t="shared" si="0"/>
        <v>3.241952846841e-9</v>
      </c>
      <c r="D37" s="18">
        <v>1.2843454749583e-10</v>
      </c>
      <c r="E37" s="18">
        <v>1.2486908086898e-10</v>
      </c>
      <c r="F37" s="18">
        <v>1.3990260866558e-10</v>
      </c>
      <c r="G37" s="18">
        <v>1.2713594617787e-10</v>
      </c>
      <c r="H37" s="18">
        <v>2.0438403467227e-10</v>
      </c>
      <c r="I37" s="18">
        <v>1.7508493233384e-10</v>
      </c>
      <c r="J37" s="18">
        <v>1.0254084936621e-10</v>
      </c>
      <c r="K37" s="18">
        <v>1.3594803629043e-10</v>
      </c>
      <c r="L37" s="18">
        <v>1.4707773960708e-10</v>
      </c>
      <c r="M37" s="18">
        <v>1.2383322988636e-10</v>
      </c>
      <c r="N37" s="18">
        <v>1.1160625271447e-10</v>
      </c>
      <c r="O37" s="18">
        <v>1.6405582793484e-10</v>
      </c>
      <c r="P37" s="18">
        <v>9.5285565374295e-11</v>
      </c>
      <c r="Q37" s="18">
        <v>1.1348995213518e-10</v>
      </c>
      <c r="R37" s="18">
        <v>1.7530252073847e-10</v>
      </c>
      <c r="S37" s="18">
        <v>1.2429244476152e-10</v>
      </c>
      <c r="T37" s="18">
        <v>1.479048999584e-10</v>
      </c>
      <c r="U37" s="18">
        <v>1.2023318963349e-10</v>
      </c>
      <c r="V37" s="18">
        <v>1.0902753524597e-10</v>
      </c>
      <c r="W37" s="18">
        <v>1.3632461033983e-10</v>
      </c>
      <c r="X37" s="18">
        <v>1.3360808725344e-10</v>
      </c>
      <c r="Y37" s="18">
        <v>8.340163129639e-11</v>
      </c>
      <c r="Z37" s="18">
        <v>1.1515320628628e-10</v>
      </c>
      <c r="AA37" s="18">
        <v>8.7407459983726e-11</v>
      </c>
      <c r="AB37" s="17">
        <v>0.99967635028825</v>
      </c>
      <c r="AC37" s="17">
        <v>0.39810529688275</v>
      </c>
      <c r="AD37" s="17">
        <v>0.0069315556608853</v>
      </c>
      <c r="AE37" s="18">
        <v>9.4376652683629e-11</v>
      </c>
      <c r="AF37" s="18">
        <v>-6.3455691136669e-12</v>
      </c>
      <c r="AG37" s="18">
        <v>1.8488293033073e-11</v>
      </c>
      <c r="AH37" s="18">
        <v>4.3886028647391e-11</v>
      </c>
      <c r="AI37" s="18">
        <v>-4.1144362927614e-10</v>
      </c>
      <c r="AJ37" s="18">
        <v>-2.5096643198653e-10</v>
      </c>
      <c r="AK37" s="18">
        <v>-3.482778199869e-11</v>
      </c>
      <c r="AL37" s="18">
        <v>-1.4067416717268e-10</v>
      </c>
      <c r="AM37" s="18">
        <v>-6.1734476897293e-11</v>
      </c>
      <c r="AN37" s="18">
        <v>-1.124593422874e-10</v>
      </c>
      <c r="AO37" s="18">
        <v>-1.5857874620755e-10</v>
      </c>
      <c r="AP37" s="18">
        <v>1.3751846813946e-10</v>
      </c>
      <c r="AQ37" s="18">
        <v>-1.2612392949165e-10</v>
      </c>
      <c r="AR37" s="18">
        <v>-1.9555873304696e-10</v>
      </c>
      <c r="AS37" s="18">
        <v>-2.8888365681465e-10</v>
      </c>
      <c r="AT37" s="18">
        <v>-1.1780809793135e-10</v>
      </c>
      <c r="AU37" s="18">
        <v>-1.9255737388034e-10</v>
      </c>
      <c r="AV37" s="18">
        <v>-6.2153968574761e-11</v>
      </c>
      <c r="AW37" s="18">
        <v>-1.5230870994968e-11</v>
      </c>
      <c r="AX37" s="18">
        <v>-8.6223069187224e-11</v>
      </c>
      <c r="AY37" s="18">
        <v>-6.6635752204758e-11</v>
      </c>
      <c r="AZ37" s="18">
        <v>-5.3588892861476e-12</v>
      </c>
      <c r="BA37" s="18">
        <v>6.7657831546123e-11</v>
      </c>
      <c r="BB37" s="18">
        <v>4.0327247281552e-11</v>
      </c>
      <c r="BC37" s="17">
        <v>15329611.977879</v>
      </c>
      <c r="BD37" s="17">
        <v>6121746.9144583</v>
      </c>
      <c r="BE37" s="17">
        <v>-0.0011217845115715</v>
      </c>
      <c r="BF37" s="17">
        <v>-0.00090047366290178</v>
      </c>
      <c r="BG37" s="17">
        <v>0.0080941612570159</v>
      </c>
      <c r="BH37" s="17">
        <v>-0.00597801627851</v>
      </c>
      <c r="BI37" s="17">
        <v>-0.0077377908905784</v>
      </c>
      <c r="BJ37" s="17">
        <v>129.99385494911</v>
      </c>
      <c r="BK37" s="17">
        <v>136.65250410892</v>
      </c>
      <c r="BL37" s="19"/>
    </row>
    <row r="38" spans="1:64">
      <c r="A38" s="17">
        <v>2151052.9971677</v>
      </c>
      <c r="B38" s="17">
        <v>0.006514026879977</v>
      </c>
      <c r="C38" s="18">
        <f t="shared" si="0"/>
        <v>3.25544064199663e-9</v>
      </c>
      <c r="D38" s="18">
        <v>1.2894405634727e-10</v>
      </c>
      <c r="E38" s="18">
        <v>1.2522838978594e-10</v>
      </c>
      <c r="F38" s="18">
        <v>1.4078873034675e-10</v>
      </c>
      <c r="G38" s="18">
        <v>1.2777113612974e-10</v>
      </c>
      <c r="H38" s="18">
        <v>2.062315877073e-10</v>
      </c>
      <c r="I38" s="18">
        <v>1.7626172655858e-10</v>
      </c>
      <c r="J38" s="18">
        <v>1.0251306735797e-10</v>
      </c>
      <c r="K38" s="18">
        <v>1.3647197166714e-10</v>
      </c>
      <c r="L38" s="18">
        <v>1.4813541533516e-10</v>
      </c>
      <c r="M38" s="18">
        <v>1.2416112139654e-10</v>
      </c>
      <c r="N38" s="18">
        <v>1.1275797482252e-10</v>
      </c>
      <c r="O38" s="18">
        <v>1.6523158369948e-10</v>
      </c>
      <c r="P38" s="18">
        <v>9.567077798727e-11</v>
      </c>
      <c r="Q38" s="18">
        <v>1.1428867036038e-10</v>
      </c>
      <c r="R38" s="18">
        <v>1.7662217203775e-10</v>
      </c>
      <c r="S38" s="18">
        <v>1.2470002331016e-10</v>
      </c>
      <c r="T38" s="18">
        <v>1.4873358580857e-10</v>
      </c>
      <c r="U38" s="18">
        <v>1.207436447536e-10</v>
      </c>
      <c r="V38" s="18">
        <v>1.0915066242803e-10</v>
      </c>
      <c r="W38" s="18">
        <v>1.368600372474e-10</v>
      </c>
      <c r="X38" s="18">
        <v>1.3408651082331e-10</v>
      </c>
      <c r="Y38" s="18">
        <v>8.3667468686418e-11</v>
      </c>
      <c r="Z38" s="18">
        <v>1.1603866555274e-10</v>
      </c>
      <c r="AA38" s="18">
        <v>8.7827219411579e-11</v>
      </c>
      <c r="AB38" s="17">
        <v>0.99987292937177</v>
      </c>
      <c r="AC38" s="17">
        <v>0.39793936826848</v>
      </c>
      <c r="AD38" s="17">
        <v>0.0071675884533595</v>
      </c>
      <c r="AE38" s="18">
        <v>9.5042467458931e-11</v>
      </c>
      <c r="AF38" s="18">
        <v>-6.8388059124532e-12</v>
      </c>
      <c r="AG38" s="18">
        <v>1.8131945198905e-11</v>
      </c>
      <c r="AH38" s="18">
        <v>4.3525970619675e-11</v>
      </c>
      <c r="AI38" s="18">
        <v>-4.1416012358237e-10</v>
      </c>
      <c r="AJ38" s="18">
        <v>-2.5259169694727e-10</v>
      </c>
      <c r="AK38" s="18">
        <v>-3.5354069009737e-11</v>
      </c>
      <c r="AL38" s="18">
        <v>-1.4193632140183e-10</v>
      </c>
      <c r="AM38" s="18">
        <v>-6.2353893486524e-11</v>
      </c>
      <c r="AN38" s="18">
        <v>-1.1355640762281e-10</v>
      </c>
      <c r="AO38" s="18">
        <v>-1.6019656218427e-10</v>
      </c>
      <c r="AP38" s="18">
        <v>1.376643813555e-10</v>
      </c>
      <c r="AQ38" s="18">
        <v>-1.2661822793267e-10</v>
      </c>
      <c r="AR38" s="18">
        <v>-1.9705463016861e-10</v>
      </c>
      <c r="AS38" s="18">
        <v>-2.904216809436e-10</v>
      </c>
      <c r="AT38" s="18">
        <v>-1.1896977875439e-10</v>
      </c>
      <c r="AU38" s="18">
        <v>-1.9428834405949e-10</v>
      </c>
      <c r="AV38" s="18">
        <v>-6.3065420730194e-11</v>
      </c>
      <c r="AW38" s="18">
        <v>-1.5370295326437e-11</v>
      </c>
      <c r="AX38" s="18">
        <v>-8.6233385858955e-11</v>
      </c>
      <c r="AY38" s="18">
        <v>-6.6268280768568e-11</v>
      </c>
      <c r="AZ38" s="18">
        <v>-4.7721392470804e-12</v>
      </c>
      <c r="BA38" s="18">
        <v>6.8032930003234e-11</v>
      </c>
      <c r="BB38" s="18">
        <v>3.9919373767565e-11</v>
      </c>
      <c r="BC38" s="17">
        <v>15307694.224381</v>
      </c>
      <c r="BD38" s="17">
        <v>6184773.7414035</v>
      </c>
      <c r="BE38" s="17">
        <v>-0.0011493240583622</v>
      </c>
      <c r="BF38" s="17">
        <v>-0.00092172272419077</v>
      </c>
      <c r="BG38" s="17">
        <v>0.0083696956627729</v>
      </c>
      <c r="BH38" s="17">
        <v>-0.0046108684560147</v>
      </c>
      <c r="BI38" s="17">
        <v>-0.0063821161089316</v>
      </c>
      <c r="BJ38" s="17">
        <v>129.99147113861</v>
      </c>
      <c r="BK38" s="17">
        <v>136.68629831692</v>
      </c>
      <c r="BL38" s="19"/>
    </row>
    <row r="39" spans="1:64">
      <c r="A39" s="17">
        <v>2213079.0049856</v>
      </c>
      <c r="B39" s="17">
        <v>0.0067168574157738</v>
      </c>
      <c r="C39" s="18">
        <f t="shared" ref="C39:C70" si="1">(B39-B38)/(A39-A38)</f>
        <v>3.27008851500298e-9</v>
      </c>
      <c r="D39" s="18">
        <v>1.2948483343983e-10</v>
      </c>
      <c r="E39" s="18">
        <v>1.256064036168e-10</v>
      </c>
      <c r="F39" s="18">
        <v>1.4173219517088e-10</v>
      </c>
      <c r="G39" s="18">
        <v>1.2844708717728e-10</v>
      </c>
      <c r="H39" s="18">
        <v>2.081929304525e-10</v>
      </c>
      <c r="I39" s="18">
        <v>1.7750254971694e-10</v>
      </c>
      <c r="J39" s="18">
        <v>1.0248606518942e-10</v>
      </c>
      <c r="K39" s="18">
        <v>1.3702134212508e-10</v>
      </c>
      <c r="L39" s="18">
        <v>1.4925801028004e-10</v>
      </c>
      <c r="M39" s="18">
        <v>1.2451561882328e-10</v>
      </c>
      <c r="N39" s="18">
        <v>1.1399643547573e-10</v>
      </c>
      <c r="O39" s="18">
        <v>1.6648291446603e-10</v>
      </c>
      <c r="P39" s="18">
        <v>9.6080571833186e-11</v>
      </c>
      <c r="Q39" s="18">
        <v>1.1513950837715e-10</v>
      </c>
      <c r="R39" s="18">
        <v>1.7800538578015e-10</v>
      </c>
      <c r="S39" s="18">
        <v>1.2513924584988e-10</v>
      </c>
      <c r="T39" s="18">
        <v>1.496056798204e-10</v>
      </c>
      <c r="U39" s="18">
        <v>1.212962461988e-10</v>
      </c>
      <c r="V39" s="18">
        <v>1.0928374125659e-10</v>
      </c>
      <c r="W39" s="18">
        <v>1.3742184257416e-10</v>
      </c>
      <c r="X39" s="18">
        <v>1.3458720852024e-10</v>
      </c>
      <c r="Y39" s="18">
        <v>8.3956919984687e-11</v>
      </c>
      <c r="Z39" s="18">
        <v>1.1697883269154e-10</v>
      </c>
      <c r="AA39" s="18">
        <v>8.8277516076772e-11</v>
      </c>
      <c r="AB39" s="17">
        <v>0.99901710935079</v>
      </c>
      <c r="AC39" s="17">
        <v>0.39794203889864</v>
      </c>
      <c r="AD39" s="17">
        <v>0.0073709363542318</v>
      </c>
      <c r="AE39" s="18">
        <v>9.5681851342926e-11</v>
      </c>
      <c r="AF39" s="18">
        <v>-7.3611586909614e-12</v>
      </c>
      <c r="AG39" s="18">
        <v>1.7722517859637e-11</v>
      </c>
      <c r="AH39" s="18">
        <v>4.3156612127609e-11</v>
      </c>
      <c r="AI39" s="18">
        <v>-4.1651812534853e-10</v>
      </c>
      <c r="AJ39" s="18">
        <v>-2.5393539320424e-10</v>
      </c>
      <c r="AK39" s="18">
        <v>-3.586947679987e-11</v>
      </c>
      <c r="AL39" s="18">
        <v>-1.4327638121271e-10</v>
      </c>
      <c r="AM39" s="18">
        <v>-6.2877217208039e-11</v>
      </c>
      <c r="AN39" s="18">
        <v>-1.1456684541499e-10</v>
      </c>
      <c r="AO39" s="18">
        <v>-1.6180712596582e-10</v>
      </c>
      <c r="AP39" s="18">
        <v>1.3771820740676e-10</v>
      </c>
      <c r="AQ39" s="18">
        <v>-1.2707302737088e-10</v>
      </c>
      <c r="AR39" s="18">
        <v>-1.9845091730514e-10</v>
      </c>
      <c r="AS39" s="18">
        <v>-2.9177670031026e-10</v>
      </c>
      <c r="AT39" s="18">
        <v>-1.2014588656117e-10</v>
      </c>
      <c r="AU39" s="18">
        <v>-1.9595458466865e-10</v>
      </c>
      <c r="AV39" s="18">
        <v>-6.3947689260967e-11</v>
      </c>
      <c r="AW39" s="18">
        <v>-1.5523012106082e-11</v>
      </c>
      <c r="AX39" s="18">
        <v>-8.6249998726599e-11</v>
      </c>
      <c r="AY39" s="18">
        <v>-6.5781035715145e-11</v>
      </c>
      <c r="AZ39" s="18">
        <v>-4.1415241922835e-12</v>
      </c>
      <c r="BA39" s="18">
        <v>6.8285627055053e-11</v>
      </c>
      <c r="BB39" s="18">
        <v>3.94728335114e-11</v>
      </c>
      <c r="BC39" s="17">
        <v>15289012.533562</v>
      </c>
      <c r="BD39" s="17">
        <v>6238201.5149922</v>
      </c>
      <c r="BE39" s="17">
        <v>-0.0011728510493938</v>
      </c>
      <c r="BF39" s="17">
        <v>-0.00093989894100418</v>
      </c>
      <c r="BG39" s="17">
        <v>0.0086068882171007</v>
      </c>
      <c r="BH39" s="17">
        <v>-0.0065712486021761</v>
      </c>
      <c r="BI39" s="17">
        <v>-0.0085758724736194</v>
      </c>
      <c r="BJ39" s="17">
        <v>129.9943097256</v>
      </c>
      <c r="BK39" s="17">
        <v>136.72554822016</v>
      </c>
      <c r="BL39" s="19"/>
    </row>
    <row r="40" spans="1:64">
      <c r="A40" s="17">
        <v>2273230.5665687</v>
      </c>
      <c r="B40" s="17">
        <v>0.0069143475689166</v>
      </c>
      <c r="C40" s="18">
        <f t="shared" si="1"/>
        <v>3.2832090796174e-9</v>
      </c>
      <c r="D40" s="18">
        <v>1.2990677023227e-10</v>
      </c>
      <c r="E40" s="18">
        <v>1.2590605789075e-10</v>
      </c>
      <c r="F40" s="18">
        <v>1.4248486104152e-10</v>
      </c>
      <c r="G40" s="18">
        <v>1.2898139682375e-10</v>
      </c>
      <c r="H40" s="18">
        <v>2.0970797199401e-10</v>
      </c>
      <c r="I40" s="18">
        <v>1.7845802227185e-10</v>
      </c>
      <c r="J40" s="18">
        <v>1.0246241308742e-10</v>
      </c>
      <c r="K40" s="18">
        <v>1.3744507981356e-10</v>
      </c>
      <c r="L40" s="18">
        <v>1.5012998627689e-10</v>
      </c>
      <c r="M40" s="18">
        <v>1.2479417688047e-10</v>
      </c>
      <c r="N40" s="18">
        <v>1.1497379336056e-10</v>
      </c>
      <c r="O40" s="18">
        <v>1.6745807418742e-10</v>
      </c>
      <c r="P40" s="18">
        <v>9.6399657942638e-11</v>
      </c>
      <c r="Q40" s="18">
        <v>1.1581041322634e-10</v>
      </c>
      <c r="R40" s="18">
        <v>1.7908790020482e-10</v>
      </c>
      <c r="S40" s="18">
        <v>1.2548745331599e-10</v>
      </c>
      <c r="T40" s="18">
        <v>1.5029235786255e-10</v>
      </c>
      <c r="U40" s="18">
        <v>1.2172988108698e-10</v>
      </c>
      <c r="V40" s="18">
        <v>1.093876096332e-10</v>
      </c>
      <c r="W40" s="18">
        <v>1.3785436451445e-10</v>
      </c>
      <c r="X40" s="18">
        <v>1.349733577208e-10</v>
      </c>
      <c r="Y40" s="18">
        <v>8.4185740468473e-11</v>
      </c>
      <c r="Z40" s="18">
        <v>1.177148211538e-10</v>
      </c>
      <c r="AA40" s="18">
        <v>8.8635080241642e-11</v>
      </c>
      <c r="AB40" s="17">
        <v>0.99961098220756</v>
      </c>
      <c r="AC40" s="17">
        <v>0.39763210842875</v>
      </c>
      <c r="AD40" s="17">
        <v>0.0075688883007392</v>
      </c>
      <c r="AE40" s="18">
        <v>9.6339649338529e-11</v>
      </c>
      <c r="AF40" s="18">
        <v>-7.7067285248838e-12</v>
      </c>
      <c r="AG40" s="18">
        <v>1.7395769045317e-11</v>
      </c>
      <c r="AH40" s="18">
        <v>4.284090504532e-11</v>
      </c>
      <c r="AI40" s="18">
        <v>-4.1941883978025e-10</v>
      </c>
      <c r="AJ40" s="18">
        <v>-2.5567305671684e-10</v>
      </c>
      <c r="AK40" s="18">
        <v>-3.6336682741437e-11</v>
      </c>
      <c r="AL40" s="18">
        <v>-1.444467877304e-10</v>
      </c>
      <c r="AM40" s="18">
        <v>-6.3602217805011e-11</v>
      </c>
      <c r="AN40" s="18">
        <v>-1.1561938777327e-10</v>
      </c>
      <c r="AO40" s="18">
        <v>-1.6334406496256e-10</v>
      </c>
      <c r="AP40" s="18">
        <v>1.3788561966846e-10</v>
      </c>
      <c r="AQ40" s="18">
        <v>-1.2758862425822e-10</v>
      </c>
      <c r="AR40" s="18">
        <v>-1.9991495820634e-10</v>
      </c>
      <c r="AS40" s="18">
        <v>-2.9338511670648e-10</v>
      </c>
      <c r="AT40" s="18">
        <v>-1.2123487756031e-10</v>
      </c>
      <c r="AU40" s="18">
        <v>-1.9757421497505e-10</v>
      </c>
      <c r="AV40" s="18">
        <v>-6.4848898517501e-11</v>
      </c>
      <c r="AW40" s="18">
        <v>-1.5691868883361e-11</v>
      </c>
      <c r="AX40" s="18">
        <v>-8.6275344285833e-11</v>
      </c>
      <c r="AY40" s="18">
        <v>-6.5522850126517e-11</v>
      </c>
      <c r="AZ40" s="18">
        <v>-3.6387220355944e-12</v>
      </c>
      <c r="BA40" s="18">
        <v>6.8621056698495e-11</v>
      </c>
      <c r="BB40" s="18">
        <v>3.9131510451955e-11</v>
      </c>
      <c r="BC40" s="17">
        <v>15270998.928416</v>
      </c>
      <c r="BD40" s="17">
        <v>6289460.3474805</v>
      </c>
      <c r="BE40" s="17">
        <v>-0.0011955558536198</v>
      </c>
      <c r="BF40" s="17">
        <v>-0.00095746188723836</v>
      </c>
      <c r="BG40" s="17">
        <v>0.0088376318969772</v>
      </c>
      <c r="BH40" s="17">
        <v>-0.0073006027849732</v>
      </c>
      <c r="BI40" s="17">
        <v>-0.0091775090456568</v>
      </c>
      <c r="BJ40" s="17">
        <v>129.99415568654</v>
      </c>
      <c r="BK40" s="17">
        <v>136.76011310338</v>
      </c>
      <c r="BL40" s="19"/>
    </row>
    <row r="41" spans="1:64">
      <c r="A41" s="17">
        <v>2333901.2598277</v>
      </c>
      <c r="B41" s="17">
        <v>0.0071143268217905</v>
      </c>
      <c r="C41" s="18">
        <f t="shared" si="1"/>
        <v>3.29614253821363e-9</v>
      </c>
      <c r="D41" s="18">
        <v>1.3030019638903e-10</v>
      </c>
      <c r="E41" s="18">
        <v>1.2618089629076e-10</v>
      </c>
      <c r="F41" s="18">
        <v>1.4318377512245e-10</v>
      </c>
      <c r="G41" s="18">
        <v>1.2947532093641e-10</v>
      </c>
      <c r="H41" s="18">
        <v>2.1111871294127e-10</v>
      </c>
      <c r="I41" s="18">
        <v>1.7934556018308e-10</v>
      </c>
      <c r="J41" s="18">
        <v>1.0244385965495e-10</v>
      </c>
      <c r="K41" s="18">
        <v>1.3783573691278e-10</v>
      </c>
      <c r="L41" s="18">
        <v>1.5094321535312e-10</v>
      </c>
      <c r="M41" s="18">
        <v>1.2505884377009e-10</v>
      </c>
      <c r="N41" s="18">
        <v>1.1589148104752e-10</v>
      </c>
      <c r="O41" s="18">
        <v>1.6836914159107e-10</v>
      </c>
      <c r="P41" s="18">
        <v>9.6698110672714e-11</v>
      </c>
      <c r="Q41" s="18">
        <v>1.164348944425e-10</v>
      </c>
      <c r="R41" s="18">
        <v>1.8008093393917e-10</v>
      </c>
      <c r="S41" s="18">
        <v>1.2581300449154e-10</v>
      </c>
      <c r="T41" s="18">
        <v>1.5092464670923e-10</v>
      </c>
      <c r="U41" s="18">
        <v>1.2214161694932e-10</v>
      </c>
      <c r="V41" s="18">
        <v>1.094877850423e-10</v>
      </c>
      <c r="W41" s="18">
        <v>1.3825461882179e-10</v>
      </c>
      <c r="X41" s="18">
        <v>1.3532929472076e-10</v>
      </c>
      <c r="Y41" s="18">
        <v>8.4403105748293e-11</v>
      </c>
      <c r="Z41" s="18">
        <v>1.1839838994801e-10</v>
      </c>
      <c r="AA41" s="18">
        <v>8.8970908417818e-11</v>
      </c>
      <c r="AB41" s="17">
        <v>0.9998473798991</v>
      </c>
      <c r="AC41" s="17">
        <v>0.39756287569045</v>
      </c>
      <c r="AD41" s="17">
        <v>0.0077693080581999</v>
      </c>
      <c r="AE41" s="18">
        <v>9.6849985128632e-11</v>
      </c>
      <c r="AF41" s="18">
        <v>-8.0493780811672e-12</v>
      </c>
      <c r="AG41" s="18">
        <v>1.7094867058821e-11</v>
      </c>
      <c r="AH41" s="18">
        <v>4.2569229371078e-11</v>
      </c>
      <c r="AI41" s="18">
        <v>-4.2135939331403e-10</v>
      </c>
      <c r="AJ41" s="18">
        <v>-2.5677197002063e-10</v>
      </c>
      <c r="AK41" s="18">
        <v>-3.6732075755563e-11</v>
      </c>
      <c r="AL41" s="18">
        <v>-1.4546042259175e-10</v>
      </c>
      <c r="AM41" s="18">
        <v>-6.4064374531363e-11</v>
      </c>
      <c r="AN41" s="18">
        <v>-1.164178326688e-10</v>
      </c>
      <c r="AO41" s="18">
        <v>-1.645467159159e-10</v>
      </c>
      <c r="AP41" s="18">
        <v>1.3796622150936e-10</v>
      </c>
      <c r="AQ41" s="18">
        <v>-1.2796272428462e-10</v>
      </c>
      <c r="AR41" s="18">
        <v>-2.0101571502701e-10</v>
      </c>
      <c r="AS41" s="18">
        <v>-2.9448194675979e-10</v>
      </c>
      <c r="AT41" s="18">
        <v>-1.2214455870033e-10</v>
      </c>
      <c r="AU41" s="18">
        <v>-1.9886743194237e-10</v>
      </c>
      <c r="AV41" s="18">
        <v>-6.5533470917363e-11</v>
      </c>
      <c r="AW41" s="18">
        <v>-1.5819339069165e-11</v>
      </c>
      <c r="AX41" s="18">
        <v>-8.6331193295123e-11</v>
      </c>
      <c r="AY41" s="18">
        <v>-6.5173127664613e-11</v>
      </c>
      <c r="AZ41" s="18">
        <v>-3.1923060363045e-12</v>
      </c>
      <c r="BA41" s="18">
        <v>6.8861063804824e-11</v>
      </c>
      <c r="BB41" s="18">
        <v>3.8804916984217e-11</v>
      </c>
      <c r="BC41" s="17">
        <v>15252934.889693</v>
      </c>
      <c r="BD41" s="17">
        <v>6340614.0673211</v>
      </c>
      <c r="BE41" s="17">
        <v>-0.0012183573906829</v>
      </c>
      <c r="BF41" s="17">
        <v>-0.00097511893473357</v>
      </c>
      <c r="BG41" s="17">
        <v>0.009071089743415</v>
      </c>
      <c r="BH41" s="17">
        <v>-0.0057566196865267</v>
      </c>
      <c r="BI41" s="17">
        <v>-0.0077975784340571</v>
      </c>
      <c r="BJ41" s="17">
        <v>129.99260409574</v>
      </c>
      <c r="BK41" s="17">
        <v>136.79246699741</v>
      </c>
      <c r="BL41" s="19"/>
    </row>
    <row r="42" spans="1:64">
      <c r="A42" s="17">
        <v>2403498.0566054</v>
      </c>
      <c r="B42" s="17">
        <v>0.0073446272345382</v>
      </c>
      <c r="C42" s="18">
        <f t="shared" si="1"/>
        <v>3.30906627043921e-9</v>
      </c>
      <c r="D42" s="18">
        <v>1.3084176010743e-10</v>
      </c>
      <c r="E42" s="18">
        <v>1.265520535529e-10</v>
      </c>
      <c r="F42" s="18">
        <v>1.4413987103324e-10</v>
      </c>
      <c r="G42" s="18">
        <v>1.3015145568413e-10</v>
      </c>
      <c r="H42" s="18">
        <v>2.130542085838e-10</v>
      </c>
      <c r="I42" s="18">
        <v>1.805527024175e-10</v>
      </c>
      <c r="J42" s="18">
        <v>1.0242164279665e-10</v>
      </c>
      <c r="K42" s="18">
        <v>1.3836984022644e-10</v>
      </c>
      <c r="L42" s="18">
        <v>1.5205985277058e-10</v>
      </c>
      <c r="M42" s="18">
        <v>1.2542971310974e-10</v>
      </c>
      <c r="N42" s="18">
        <v>1.1715760561885e-10</v>
      </c>
      <c r="O42" s="18">
        <v>1.6962331002722e-10</v>
      </c>
      <c r="P42" s="18">
        <v>9.7103258808196e-11</v>
      </c>
      <c r="Q42" s="18">
        <v>1.1728973220004e-10</v>
      </c>
      <c r="R42" s="18">
        <v>1.8141995576839e-10</v>
      </c>
      <c r="S42" s="18">
        <v>1.2626070875365e-10</v>
      </c>
      <c r="T42" s="18">
        <v>1.5177892452507e-10</v>
      </c>
      <c r="U42" s="18">
        <v>1.2271810613687e-10</v>
      </c>
      <c r="V42" s="18">
        <v>1.0963165363577e-10</v>
      </c>
      <c r="W42" s="18">
        <v>1.3880197628283e-10</v>
      </c>
      <c r="X42" s="18">
        <v>1.3581373911053e-10</v>
      </c>
      <c r="Y42" s="18">
        <v>8.4704095498162e-11</v>
      </c>
      <c r="Z42" s="18">
        <v>1.1933131607992e-10</v>
      </c>
      <c r="AA42" s="18">
        <v>8.9432778495478e-11</v>
      </c>
      <c r="AB42" s="17">
        <v>0.99881971576692</v>
      </c>
      <c r="AC42" s="17">
        <v>0.39751449329702</v>
      </c>
      <c r="AD42" s="17">
        <v>0.008000121787085</v>
      </c>
      <c r="AE42" s="18">
        <v>9.7547935882573e-11</v>
      </c>
      <c r="AF42" s="18">
        <v>-8.5163829742957e-12</v>
      </c>
      <c r="AG42" s="18">
        <v>1.6667133886246e-11</v>
      </c>
      <c r="AH42" s="18">
        <v>4.2199733472665e-11</v>
      </c>
      <c r="AI42" s="18">
        <v>-4.2388807728113e-10</v>
      </c>
      <c r="AJ42" s="18">
        <v>-2.5821322650998e-10</v>
      </c>
      <c r="AK42" s="18">
        <v>-3.7256432030128e-11</v>
      </c>
      <c r="AL42" s="18">
        <v>-1.4687615894223e-10</v>
      </c>
      <c r="AM42" s="18">
        <v>-6.4688922939933e-11</v>
      </c>
      <c r="AN42" s="18">
        <v>-1.1746657748177e-10</v>
      </c>
      <c r="AO42" s="18">
        <v>-1.6622442879933e-10</v>
      </c>
      <c r="AP42" s="18">
        <v>1.3802876009682e-10</v>
      </c>
      <c r="AQ42" s="18">
        <v>-1.2847309411741e-10</v>
      </c>
      <c r="AR42" s="18">
        <v>-2.0248714914747e-10</v>
      </c>
      <c r="AS42" s="18">
        <v>-2.9593141961536e-10</v>
      </c>
      <c r="AT42" s="18">
        <v>-1.2341790415509e-10</v>
      </c>
      <c r="AU42" s="18">
        <v>-2.0062941744377e-10</v>
      </c>
      <c r="AV42" s="18">
        <v>-6.6455380087634e-11</v>
      </c>
      <c r="AW42" s="18">
        <v>-1.6014350954343e-11</v>
      </c>
      <c r="AX42" s="18">
        <v>-8.6388504764251e-11</v>
      </c>
      <c r="AY42" s="18">
        <v>-6.4681442015986e-11</v>
      </c>
      <c r="AZ42" s="18">
        <v>-2.5643164793843e-12</v>
      </c>
      <c r="BA42" s="18">
        <v>6.907256018119e-11</v>
      </c>
      <c r="BB42" s="18">
        <v>3.8350923179426e-11</v>
      </c>
      <c r="BC42" s="17">
        <v>15232340.28222</v>
      </c>
      <c r="BD42" s="17">
        <v>6398616.8706093</v>
      </c>
      <c r="BE42" s="17">
        <v>-0.0012444068871957</v>
      </c>
      <c r="BF42" s="17">
        <v>-0.00099532476737083</v>
      </c>
      <c r="BG42" s="17">
        <v>0.0093397493617249</v>
      </c>
      <c r="BH42" s="17">
        <v>-0.006868708537718</v>
      </c>
      <c r="BI42" s="17">
        <v>-0.0090600877378231</v>
      </c>
      <c r="BJ42" s="17">
        <v>129.9940172396</v>
      </c>
      <c r="BK42" s="17">
        <v>136.83720939823</v>
      </c>
      <c r="BL42" s="19"/>
    </row>
    <row r="43" spans="1:64">
      <c r="A43" s="17">
        <v>2471944.0285608</v>
      </c>
      <c r="B43" s="17">
        <v>0.0075720660426179</v>
      </c>
      <c r="C43" s="18">
        <f t="shared" si="1"/>
        <v>3.32289543974774e-9</v>
      </c>
      <c r="D43" s="18">
        <v>1.3128984933985e-10</v>
      </c>
      <c r="E43" s="18">
        <v>1.2686479221935e-10</v>
      </c>
      <c r="F43" s="18">
        <v>1.4495002688167e-10</v>
      </c>
      <c r="G43" s="18">
        <v>1.3071769476344e-10</v>
      </c>
      <c r="H43" s="18">
        <v>2.146301799824e-10</v>
      </c>
      <c r="I43" s="18">
        <v>1.8153887098479e-10</v>
      </c>
      <c r="J43" s="18">
        <v>1.0240173759125e-10</v>
      </c>
      <c r="K43" s="18">
        <v>1.3880053382268e-10</v>
      </c>
      <c r="L43" s="18">
        <v>1.529720208312e-10</v>
      </c>
      <c r="M43" s="18">
        <v>1.2573278714303e-10</v>
      </c>
      <c r="N43" s="18">
        <v>1.1821876593091e-10</v>
      </c>
      <c r="O43" s="18">
        <v>1.706584186797e-10</v>
      </c>
      <c r="P43" s="18">
        <v>9.7438667532636e-11</v>
      </c>
      <c r="Q43" s="18">
        <v>1.1800344646752e-10</v>
      </c>
      <c r="R43" s="18">
        <v>1.8252968066876e-10</v>
      </c>
      <c r="S43" s="18">
        <v>1.2663865312543e-10</v>
      </c>
      <c r="T43" s="18">
        <v>1.5249348961558e-10</v>
      </c>
      <c r="U43" s="18">
        <v>1.2319735278449e-10</v>
      </c>
      <c r="V43" s="18">
        <v>1.0974671719507e-10</v>
      </c>
      <c r="W43" s="18">
        <v>1.3924360293824e-10</v>
      </c>
      <c r="X43" s="18">
        <v>1.3620308588372e-10</v>
      </c>
      <c r="Y43" s="18">
        <v>8.495710918424e-11</v>
      </c>
      <c r="Z43" s="18">
        <v>1.2010690071625e-10</v>
      </c>
      <c r="AA43" s="18">
        <v>8.9822502524328e-11</v>
      </c>
      <c r="AB43" s="17">
        <v>0.99953268998743</v>
      </c>
      <c r="AC43" s="17">
        <v>0.39723774213109</v>
      </c>
      <c r="AD43" s="17">
        <v>0.0082280347487301</v>
      </c>
      <c r="AE43" s="18">
        <v>9.826174211148e-11</v>
      </c>
      <c r="AF43" s="18">
        <v>-8.8562648381593e-12</v>
      </c>
      <c r="AG43" s="18">
        <v>1.6312676121362e-11</v>
      </c>
      <c r="AH43" s="18">
        <v>4.1873198755485e-11</v>
      </c>
      <c r="AI43" s="18">
        <v>-4.2684133866664e-10</v>
      </c>
      <c r="AJ43" s="18">
        <v>-2.5993243741016e-10</v>
      </c>
      <c r="AK43" s="18">
        <v>-3.774606164941e-11</v>
      </c>
      <c r="AL43" s="18">
        <v>-1.4813828079249e-10</v>
      </c>
      <c r="AM43" s="18">
        <v>-6.5436565020184e-11</v>
      </c>
      <c r="AN43" s="18">
        <v>-1.1854473300919e-10</v>
      </c>
      <c r="AO43" s="18">
        <v>-1.677820005838e-10</v>
      </c>
      <c r="AP43" s="18">
        <v>1.3817279955899e-10</v>
      </c>
      <c r="AQ43" s="18">
        <v>-1.2898581068821e-10</v>
      </c>
      <c r="AR43" s="18">
        <v>-2.0399828239513e-10</v>
      </c>
      <c r="AS43" s="18">
        <v>-2.9752957945277e-10</v>
      </c>
      <c r="AT43" s="18">
        <v>-1.2456939937754e-10</v>
      </c>
      <c r="AU43" s="18">
        <v>-2.0230272100981e-10</v>
      </c>
      <c r="AV43" s="18">
        <v>-6.7382123626461e-11</v>
      </c>
      <c r="AW43" s="18">
        <v>-1.619811406127e-11</v>
      </c>
      <c r="AX43" s="18">
        <v>-8.6458347932626e-11</v>
      </c>
      <c r="AY43" s="18">
        <v>-6.4357970823221e-11</v>
      </c>
      <c r="AZ43" s="18">
        <v>-2.0322058070513e-12</v>
      </c>
      <c r="BA43" s="18">
        <v>6.941810121891e-11</v>
      </c>
      <c r="BB43" s="18">
        <v>3.7977563251076e-11</v>
      </c>
      <c r="BC43" s="17">
        <v>15212223.103692</v>
      </c>
      <c r="BD43" s="17">
        <v>6454950.816249</v>
      </c>
      <c r="BE43" s="17">
        <v>-0.0012698963387601</v>
      </c>
      <c r="BF43" s="17">
        <v>-0.0010151305044852</v>
      </c>
      <c r="BG43" s="17">
        <v>0.0096048241477661</v>
      </c>
      <c r="BH43" s="17">
        <v>-0.0070754570554814</v>
      </c>
      <c r="BI43" s="17">
        <v>-0.0092631189639826</v>
      </c>
      <c r="BJ43" s="17">
        <v>129.99375495667</v>
      </c>
      <c r="BK43" s="17">
        <v>136.87941337661</v>
      </c>
      <c r="BL43" s="19"/>
    </row>
    <row r="44" spans="1:64">
      <c r="A44" s="17">
        <v>2522838.2948446</v>
      </c>
      <c r="B44" s="17">
        <v>0.007741796909112</v>
      </c>
      <c r="C44" s="18">
        <f t="shared" si="1"/>
        <v>3.33497029994765e-9</v>
      </c>
      <c r="D44" s="18">
        <v>1.3159378577352e-10</v>
      </c>
      <c r="E44" s="18">
        <v>1.2707449225213e-10</v>
      </c>
      <c r="F44" s="18">
        <v>1.4549745663672e-10</v>
      </c>
      <c r="G44" s="18">
        <v>1.3110141442389e-10</v>
      </c>
      <c r="H44" s="18">
        <v>2.1570007508937e-10</v>
      </c>
      <c r="I44" s="18">
        <v>1.8220360342593e-10</v>
      </c>
      <c r="J44" s="18">
        <v>1.023900437359e-10</v>
      </c>
      <c r="K44" s="18">
        <v>1.3908964332999e-10</v>
      </c>
      <c r="L44" s="18">
        <v>1.5358837642697e-10</v>
      </c>
      <c r="M44" s="18">
        <v>1.2594064377146e-10</v>
      </c>
      <c r="N44" s="18">
        <v>1.1894393372148e-10</v>
      </c>
      <c r="O44" s="18">
        <v>1.7136278977214e-10</v>
      </c>
      <c r="P44" s="18">
        <v>9.7667447701143e-11</v>
      </c>
      <c r="Q44" s="18">
        <v>1.1848827751959e-10</v>
      </c>
      <c r="R44" s="18">
        <v>1.8326929253701e-10</v>
      </c>
      <c r="S44" s="18">
        <v>1.2689899949881e-10</v>
      </c>
      <c r="T44" s="18">
        <v>1.5297137915794e-10</v>
      </c>
      <c r="U44" s="18">
        <v>1.2352858200001e-10</v>
      </c>
      <c r="V44" s="18">
        <v>1.098248581671e-10</v>
      </c>
      <c r="W44" s="18">
        <v>1.3954035630816e-10</v>
      </c>
      <c r="X44" s="18">
        <v>1.3646368097465e-10</v>
      </c>
      <c r="Y44" s="18">
        <v>8.5133375301962e-11</v>
      </c>
      <c r="Z44" s="18">
        <v>1.2063301509298e-10</v>
      </c>
      <c r="AA44" s="18">
        <v>9.0090186145419e-11</v>
      </c>
      <c r="AB44" s="17">
        <v>0.99981671444695</v>
      </c>
      <c r="AC44" s="17">
        <v>0.39717500763703</v>
      </c>
      <c r="AD44" s="17">
        <v>0.0083981019522068</v>
      </c>
      <c r="AE44" s="18">
        <v>9.8685165925605e-11</v>
      </c>
      <c r="AF44" s="18">
        <v>-9.0838169278149e-12</v>
      </c>
      <c r="AG44" s="18">
        <v>1.607195919159e-11</v>
      </c>
      <c r="AH44" s="18">
        <v>4.167067988709e-11</v>
      </c>
      <c r="AI44" s="18">
        <v>-4.2846193035235e-10</v>
      </c>
      <c r="AJ44" s="18">
        <v>-2.6084165288755e-10</v>
      </c>
      <c r="AK44" s="18">
        <v>-3.8050483891591e-11</v>
      </c>
      <c r="AL44" s="18">
        <v>-1.4894771605348e-10</v>
      </c>
      <c r="AM44" s="18">
        <v>-6.5852618740366e-11</v>
      </c>
      <c r="AN44" s="18">
        <v>-1.1918950929432e-10</v>
      </c>
      <c r="AO44" s="18">
        <v>-1.687302445328e-10</v>
      </c>
      <c r="AP44" s="18">
        <v>1.3822580148473e-10</v>
      </c>
      <c r="AQ44" s="18">
        <v>-1.2928668663462e-10</v>
      </c>
      <c r="AR44" s="18">
        <v>-2.0487607968756e-10</v>
      </c>
      <c r="AS44" s="18">
        <v>-2.9838958592114e-10</v>
      </c>
      <c r="AT44" s="18">
        <v>-1.2530493237788e-10</v>
      </c>
      <c r="AU44" s="18">
        <v>-2.0332503719348e-10</v>
      </c>
      <c r="AV44" s="18">
        <v>-6.793628107269e-11</v>
      </c>
      <c r="AW44" s="18">
        <v>-1.6311377456857e-11</v>
      </c>
      <c r="AX44" s="18">
        <v>-8.6512193829174e-11</v>
      </c>
      <c r="AY44" s="18">
        <v>-6.4091699103332e-11</v>
      </c>
      <c r="AZ44" s="18">
        <v>-1.6874664056199e-12</v>
      </c>
      <c r="BA44" s="18">
        <v>6.9569084780107e-11</v>
      </c>
      <c r="BB44" s="18">
        <v>3.7718997949199e-11</v>
      </c>
      <c r="BC44" s="17">
        <v>15197356.11548</v>
      </c>
      <c r="BD44" s="17">
        <v>6496372.4240421</v>
      </c>
      <c r="BE44" s="17">
        <v>-0.0012887683736342</v>
      </c>
      <c r="BF44" s="17">
        <v>-0.0010298179974898</v>
      </c>
      <c r="BG44" s="17">
        <v>0.0098024848031196</v>
      </c>
      <c r="BH44" s="17">
        <v>-0.0065251831307105</v>
      </c>
      <c r="BI44" s="17">
        <v>-0.0088080745300035</v>
      </c>
      <c r="BJ44" s="17">
        <v>129.99303476615</v>
      </c>
      <c r="BK44" s="17">
        <v>136.91012819563</v>
      </c>
      <c r="BL44" s="19"/>
    </row>
    <row r="45" spans="1:64">
      <c r="A45" s="17">
        <v>2581220.319467</v>
      </c>
      <c r="B45" s="17">
        <v>0.0079370930339196</v>
      </c>
      <c r="C45" s="18">
        <f t="shared" si="1"/>
        <v>3.34514135250919e-9</v>
      </c>
      <c r="D45" s="18">
        <v>1.3201342501063e-10</v>
      </c>
      <c r="E45" s="18">
        <v>1.27363360184e-10</v>
      </c>
      <c r="F45" s="18">
        <v>1.4625458783546e-10</v>
      </c>
      <c r="G45" s="18">
        <v>1.3163198283143e-10</v>
      </c>
      <c r="H45" s="18">
        <v>2.1716978036837e-10</v>
      </c>
      <c r="I45" s="18">
        <v>1.8311360472563e-10</v>
      </c>
      <c r="J45" s="18">
        <v>1.0237478714522e-10</v>
      </c>
      <c r="K45" s="18">
        <v>1.3948397097857e-10</v>
      </c>
      <c r="L45" s="18">
        <v>1.5443341895215e-10</v>
      </c>
      <c r="M45" s="18">
        <v>1.2623029029133e-10</v>
      </c>
      <c r="N45" s="18">
        <v>1.199497645795e-10</v>
      </c>
      <c r="O45" s="18">
        <v>1.7233529101577e-10</v>
      </c>
      <c r="P45" s="18">
        <v>9.7982307703606e-11</v>
      </c>
      <c r="Q45" s="18">
        <v>1.191599161482e-10</v>
      </c>
      <c r="R45" s="18">
        <v>1.8427766593094e-10</v>
      </c>
      <c r="S45" s="18">
        <v>1.2726189111104e-10</v>
      </c>
      <c r="T45" s="18">
        <v>1.5362535206199e-10</v>
      </c>
      <c r="U45" s="18">
        <v>1.239911413186e-10</v>
      </c>
      <c r="V45" s="18">
        <v>1.0993334551799e-10</v>
      </c>
      <c r="W45" s="18">
        <v>1.3994603915496e-10</v>
      </c>
      <c r="X45" s="18">
        <v>1.3681880530695e-10</v>
      </c>
      <c r="Y45" s="18">
        <v>8.5380165992114e-11</v>
      </c>
      <c r="Z45" s="18">
        <v>1.2136140759154e-10</v>
      </c>
      <c r="AA45" s="18">
        <v>9.0462526473802e-11</v>
      </c>
      <c r="AB45" s="17">
        <v>0.99858448257921</v>
      </c>
      <c r="AC45" s="17">
        <v>0.39711220200969</v>
      </c>
      <c r="AD45" s="17">
        <v>0.0085937888703156</v>
      </c>
      <c r="AE45" s="18">
        <v>9.9273056698422e-11</v>
      </c>
      <c r="AF45" s="18">
        <v>-9.4018091833541e-12</v>
      </c>
      <c r="AG45" s="18">
        <v>1.5728213686773e-11</v>
      </c>
      <c r="AH45" s="18">
        <v>4.1392558026336e-11</v>
      </c>
      <c r="AI45" s="18">
        <v>-4.3057499910251e-10</v>
      </c>
      <c r="AJ45" s="18">
        <v>-2.6204228860391e-10</v>
      </c>
      <c r="AK45" s="18">
        <v>-3.8461245089975e-11</v>
      </c>
      <c r="AL45" s="18">
        <v>-1.5008179985987e-10</v>
      </c>
      <c r="AM45" s="18">
        <v>-6.6408605273346e-11</v>
      </c>
      <c r="AN45" s="18">
        <v>-1.2004771417524e-10</v>
      </c>
      <c r="AO45" s="18">
        <v>-1.7003530751217e-10</v>
      </c>
      <c r="AP45" s="18">
        <v>1.3827453326568e-10</v>
      </c>
      <c r="AQ45" s="18">
        <v>-1.2969514384106e-10</v>
      </c>
      <c r="AR45" s="18">
        <v>-2.0605718614912e-10</v>
      </c>
      <c r="AS45" s="18">
        <v>-2.9955145077874e-10</v>
      </c>
      <c r="AT45" s="18">
        <v>-1.2633453845918e-10</v>
      </c>
      <c r="AU45" s="18">
        <v>-2.0472144171312e-10</v>
      </c>
      <c r="AV45" s="18">
        <v>-6.8686601166379e-11</v>
      </c>
      <c r="AW45" s="18">
        <v>-1.6480039612993e-11</v>
      </c>
      <c r="AX45" s="18">
        <v>-8.6591940901174e-11</v>
      </c>
      <c r="AY45" s="18">
        <v>-6.3717932351112e-11</v>
      </c>
      <c r="AZ45" s="18">
        <v>-1.2031383794059e-12</v>
      </c>
      <c r="BA45" s="18">
        <v>6.9729317145602e-11</v>
      </c>
      <c r="BB45" s="18">
        <v>3.736595969174e-11</v>
      </c>
      <c r="BC45" s="17">
        <v>15180393.367739</v>
      </c>
      <c r="BD45" s="17">
        <v>6543416.5908534</v>
      </c>
      <c r="BE45" s="17">
        <v>-0.0013103435770724</v>
      </c>
      <c r="BF45" s="17">
        <v>-0.0010466350913613</v>
      </c>
      <c r="BG45" s="17">
        <v>0.010029776239986</v>
      </c>
      <c r="BH45" s="17">
        <v>-0.007187900717108</v>
      </c>
      <c r="BI45" s="17">
        <v>-0.0095795918624176</v>
      </c>
      <c r="BJ45" s="17">
        <v>129.99379804506</v>
      </c>
      <c r="BK45" s="17">
        <v>136.94913105999</v>
      </c>
      <c r="BL45" s="19"/>
    </row>
    <row r="46" spans="1:64">
      <c r="A46" s="17">
        <v>2638636.9622582</v>
      </c>
      <c r="B46" s="17">
        <v>0.0081297831346794</v>
      </c>
      <c r="C46" s="18">
        <f t="shared" si="1"/>
        <v>3.35599734489059e-9</v>
      </c>
      <c r="D46" s="18">
        <v>1.3236246185991e-10</v>
      </c>
      <c r="E46" s="18">
        <v>1.2760659505079e-10</v>
      </c>
      <c r="F46" s="18">
        <v>1.4689447053719e-10</v>
      </c>
      <c r="G46" s="18">
        <v>1.3207722023345e-10</v>
      </c>
      <c r="H46" s="18">
        <v>2.1837793973398e-10</v>
      </c>
      <c r="I46" s="18">
        <v>1.8386055805343e-10</v>
      </c>
      <c r="J46" s="18">
        <v>1.0236082738649e-10</v>
      </c>
      <c r="K46" s="18">
        <v>1.3980562685717e-10</v>
      </c>
      <c r="L46" s="18">
        <v>1.5512816094719e-10</v>
      </c>
      <c r="M46" s="18">
        <v>1.264693747997e-10</v>
      </c>
      <c r="N46" s="18">
        <v>1.2079141480543e-10</v>
      </c>
      <c r="O46" s="18">
        <v>1.7314273202128e-10</v>
      </c>
      <c r="P46" s="18">
        <v>9.8242486849502e-11</v>
      </c>
      <c r="Q46" s="18">
        <v>1.1971973763606e-10</v>
      </c>
      <c r="R46" s="18">
        <v>1.8511442918201e-10</v>
      </c>
      <c r="S46" s="18">
        <v>1.2756805417921e-10</v>
      </c>
      <c r="T46" s="18">
        <v>1.541716024265e-10</v>
      </c>
      <c r="U46" s="18">
        <v>1.2437821833172e-10</v>
      </c>
      <c r="V46" s="18">
        <v>1.1002119006554e-10</v>
      </c>
      <c r="W46" s="18">
        <v>1.4027693638129e-10</v>
      </c>
      <c r="X46" s="18">
        <v>1.371077846648e-10</v>
      </c>
      <c r="Y46" s="18">
        <v>8.5586863521935e-11</v>
      </c>
      <c r="Z46" s="18">
        <v>1.2196591992844e-10</v>
      </c>
      <c r="AA46" s="18">
        <v>9.077558659166e-11</v>
      </c>
      <c r="AB46" s="17">
        <v>0.99943947796304</v>
      </c>
      <c r="AC46" s="17">
        <v>0.39691309179623</v>
      </c>
      <c r="AD46" s="17">
        <v>0.0087868397643522</v>
      </c>
      <c r="AE46" s="18">
        <v>9.9850228272262e-11</v>
      </c>
      <c r="AF46" s="18">
        <v>-9.6317859400085e-12</v>
      </c>
      <c r="AG46" s="18">
        <v>1.5439811086263e-11</v>
      </c>
      <c r="AH46" s="18">
        <v>4.1141986584984e-11</v>
      </c>
      <c r="AI46" s="18">
        <v>-4.3284103318211e-10</v>
      </c>
      <c r="AJ46" s="18">
        <v>-2.6337527068825e-10</v>
      </c>
      <c r="AK46" s="18">
        <v>-3.8834575506076e-11</v>
      </c>
      <c r="AL46" s="18">
        <v>-1.5108593898116e-10</v>
      </c>
      <c r="AM46" s="18">
        <v>-6.7020344385925e-11</v>
      </c>
      <c r="AN46" s="18">
        <v>-1.2089023807161e-10</v>
      </c>
      <c r="AO46" s="18">
        <v>-1.7125350707919e-10</v>
      </c>
      <c r="AP46" s="18">
        <v>1.3837034404783e-10</v>
      </c>
      <c r="AQ46" s="18">
        <v>-1.3010605579672e-10</v>
      </c>
      <c r="AR46" s="18">
        <v>-2.0723469302144e-10</v>
      </c>
      <c r="AS46" s="18">
        <v>-3.0077986256123e-10</v>
      </c>
      <c r="AT46" s="18">
        <v>-1.2727449661622e-10</v>
      </c>
      <c r="AU46" s="18">
        <v>-2.0603927569119e-10</v>
      </c>
      <c r="AV46" s="18">
        <v>-6.9411745170462e-11</v>
      </c>
      <c r="AW46" s="18">
        <v>-1.6644105792214e-11</v>
      </c>
      <c r="AX46" s="18">
        <v>-8.6666195733121e-11</v>
      </c>
      <c r="AY46" s="18">
        <v>-6.3462389670481e-11</v>
      </c>
      <c r="AZ46" s="18">
        <v>-7.8817544114582e-13</v>
      </c>
      <c r="BA46" s="18">
        <v>6.9932757634475e-11</v>
      </c>
      <c r="BB46" s="18">
        <v>3.707330746036e-11</v>
      </c>
      <c r="BC46" s="17">
        <v>15163809.22491</v>
      </c>
      <c r="BD46" s="17">
        <v>6589186.5725664</v>
      </c>
      <c r="BE46" s="17">
        <v>-0.0013314708699977</v>
      </c>
      <c r="BF46" s="17">
        <v>-0.0010631295333607</v>
      </c>
      <c r="BG46" s="17">
        <v>0.010253857589732</v>
      </c>
      <c r="BH46" s="17">
        <v>-0.0068270149005986</v>
      </c>
      <c r="BI46" s="17">
        <v>-0.0092329322255602</v>
      </c>
      <c r="BJ46" s="17">
        <v>129.99283968662</v>
      </c>
      <c r="BK46" s="17">
        <v>136.98499918447</v>
      </c>
      <c r="BL46" s="19"/>
    </row>
    <row r="47" spans="1:64">
      <c r="A47" s="17">
        <v>2696781.0413537</v>
      </c>
      <c r="B47" s="17">
        <v>0.0083255307188752</v>
      </c>
      <c r="C47" s="18">
        <f t="shared" si="1"/>
        <v>3.366595313588e-9</v>
      </c>
      <c r="D47" s="18">
        <v>1.3269400258587e-10</v>
      </c>
      <c r="E47" s="18">
        <v>1.2783389191083e-10</v>
      </c>
      <c r="F47" s="18">
        <v>1.4749913638211e-10</v>
      </c>
      <c r="G47" s="18">
        <v>1.3249796962518e-10</v>
      </c>
      <c r="H47" s="18">
        <v>2.1952273852807e-10</v>
      </c>
      <c r="I47" s="18">
        <v>1.8456649810602e-10</v>
      </c>
      <c r="J47" s="18">
        <v>1.0234897230192e-10</v>
      </c>
      <c r="K47" s="18">
        <v>1.4010997994971e-10</v>
      </c>
      <c r="L47" s="18">
        <v>1.5578617430822e-10</v>
      </c>
      <c r="M47" s="18">
        <v>1.2670149947052e-10</v>
      </c>
      <c r="N47" s="18">
        <v>1.2159175906661e-10</v>
      </c>
      <c r="O47" s="18">
        <v>1.7391159559147e-10</v>
      </c>
      <c r="P47" s="18">
        <v>9.8486807418484e-11</v>
      </c>
      <c r="Q47" s="18">
        <v>1.2024722486503e-10</v>
      </c>
      <c r="R47" s="18">
        <v>1.8589422463422e-10</v>
      </c>
      <c r="S47" s="18">
        <v>1.2786043692993e-10</v>
      </c>
      <c r="T47" s="18">
        <v>1.5468247724932e-10</v>
      </c>
      <c r="U47" s="18">
        <v>1.2475123017093e-10</v>
      </c>
      <c r="V47" s="18">
        <v>1.1010745170535e-10</v>
      </c>
      <c r="W47" s="18">
        <v>1.4059054397532e-10</v>
      </c>
      <c r="X47" s="18">
        <v>1.3738144473924e-10</v>
      </c>
      <c r="Y47" s="18">
        <v>8.5784380293619e-11</v>
      </c>
      <c r="Z47" s="18">
        <v>1.225343455063e-10</v>
      </c>
      <c r="AA47" s="18">
        <v>9.1072580632843e-11</v>
      </c>
      <c r="AB47" s="17">
        <v>0.99978013552392</v>
      </c>
      <c r="AC47" s="17">
        <v>0.39682530512364</v>
      </c>
      <c r="AD47" s="17">
        <v>0.0089829560270634</v>
      </c>
      <c r="AE47" s="18">
        <v>1.0034422728943e-10</v>
      </c>
      <c r="AF47" s="18">
        <v>-9.8402592603295e-12</v>
      </c>
      <c r="AG47" s="18">
        <v>1.5147293360787e-11</v>
      </c>
      <c r="AH47" s="18">
        <v>4.0923622666807e-11</v>
      </c>
      <c r="AI47" s="18">
        <v>-4.3465237063031e-10</v>
      </c>
      <c r="AJ47" s="18">
        <v>-2.6442457161838e-10</v>
      </c>
      <c r="AK47" s="18">
        <v>-3.9168122908324e-11</v>
      </c>
      <c r="AL47" s="18">
        <v>-1.520140655887e-10</v>
      </c>
      <c r="AM47" s="18">
        <v>-6.7526766275079e-11</v>
      </c>
      <c r="AN47" s="18">
        <v>-1.2161285746958e-10</v>
      </c>
      <c r="AO47" s="18">
        <v>-1.7231558961164e-10</v>
      </c>
      <c r="AP47" s="18">
        <v>1.3840620941585e-10</v>
      </c>
      <c r="AQ47" s="18">
        <v>-1.3046844762707e-10</v>
      </c>
      <c r="AR47" s="18">
        <v>-2.0822158592651e-10</v>
      </c>
      <c r="AS47" s="18">
        <v>-3.017932877714e-10</v>
      </c>
      <c r="AT47" s="18">
        <v>-1.2812363849207e-10</v>
      </c>
      <c r="AU47" s="18">
        <v>-2.0717416967632e-10</v>
      </c>
      <c r="AV47" s="18">
        <v>-7.0038427853135e-11</v>
      </c>
      <c r="AW47" s="18">
        <v>-1.6799086370051e-11</v>
      </c>
      <c r="AX47" s="18">
        <v>-8.6756721859719e-11</v>
      </c>
      <c r="AY47" s="18">
        <v>-6.3186773160221e-11</v>
      </c>
      <c r="AZ47" s="18">
        <v>-4.1402028270192e-13</v>
      </c>
      <c r="BA47" s="18">
        <v>7.0053410231989e-11</v>
      </c>
      <c r="BB47" s="18">
        <v>3.6798378733252e-11</v>
      </c>
      <c r="BC47" s="17">
        <v>15147114.861376</v>
      </c>
      <c r="BD47" s="17">
        <v>6635034.4744191</v>
      </c>
      <c r="BE47" s="17">
        <v>-0.0013527888240327</v>
      </c>
      <c r="BF47" s="17">
        <v>-0.0010798012961024</v>
      </c>
      <c r="BG47" s="17">
        <v>0.010481341852013</v>
      </c>
      <c r="BH47" s="17">
        <v>-0.0074828220905467</v>
      </c>
      <c r="BI47" s="17">
        <v>-0.0099446447125711</v>
      </c>
      <c r="BJ47" s="17">
        <v>129.99399453957</v>
      </c>
      <c r="BK47" s="17">
        <v>137.02502479497</v>
      </c>
      <c r="BL47" s="19"/>
    </row>
    <row r="48" spans="1:64">
      <c r="A48" s="17">
        <v>2781354.2473107</v>
      </c>
      <c r="B48" s="17">
        <v>0.0086113157425149</v>
      </c>
      <c r="C48" s="18">
        <f t="shared" si="1"/>
        <v>3.37914378916892e-9</v>
      </c>
      <c r="D48" s="18">
        <v>1.3313700011144e-10</v>
      </c>
      <c r="E48" s="18">
        <v>1.2814314773124e-10</v>
      </c>
      <c r="F48" s="18">
        <v>1.4832113845027e-10</v>
      </c>
      <c r="G48" s="18">
        <v>1.3306341165159e-10</v>
      </c>
      <c r="H48" s="18">
        <v>2.210340539965e-10</v>
      </c>
      <c r="I48" s="18">
        <v>1.8549910813277e-10</v>
      </c>
      <c r="J48" s="18">
        <v>1.0233397150162e-10</v>
      </c>
      <c r="K48" s="18">
        <v>1.4051396861974e-10</v>
      </c>
      <c r="L48" s="18">
        <v>1.5666105628809e-10</v>
      </c>
      <c r="M48" s="18">
        <v>1.2701138943778e-10</v>
      </c>
      <c r="N48" s="18">
        <v>1.2266828757049e-10</v>
      </c>
      <c r="O48" s="18">
        <v>1.7494072746908e-10</v>
      </c>
      <c r="P48" s="18">
        <v>9.881662368629e-11</v>
      </c>
      <c r="Q48" s="18">
        <v>1.2095246261957e-10</v>
      </c>
      <c r="R48" s="18">
        <v>1.8693481713558e-10</v>
      </c>
      <c r="S48" s="18">
        <v>1.2825719963021e-10</v>
      </c>
      <c r="T48" s="18">
        <v>1.5536797877279e-10</v>
      </c>
      <c r="U48" s="18">
        <v>1.2525460241601e-10</v>
      </c>
      <c r="V48" s="18">
        <v>1.1022432712474e-10</v>
      </c>
      <c r="W48" s="18">
        <v>1.4101003511679e-10</v>
      </c>
      <c r="X48" s="18">
        <v>1.3774243840232e-10</v>
      </c>
      <c r="Y48" s="18">
        <v>8.6053138158289e-11</v>
      </c>
      <c r="Z48" s="18">
        <v>1.2329418574434e-10</v>
      </c>
      <c r="AA48" s="18">
        <v>9.147544179e-11</v>
      </c>
      <c r="AB48" s="17">
        <v>0.99991374569463</v>
      </c>
      <c r="AC48" s="17">
        <v>0.39661990062263</v>
      </c>
      <c r="AD48" s="17">
        <v>0.0092692455453982</v>
      </c>
      <c r="AE48" s="18">
        <v>1.0106731525038e-10</v>
      </c>
      <c r="AF48" s="18">
        <v>-1.0128889850781e-11</v>
      </c>
      <c r="AG48" s="18">
        <v>1.481622632864e-11</v>
      </c>
      <c r="AH48" s="18">
        <v>4.0626263369591e-11</v>
      </c>
      <c r="AI48" s="18">
        <v>-4.3744684257504e-10</v>
      </c>
      <c r="AJ48" s="18">
        <v>-2.6602734791586e-10</v>
      </c>
      <c r="AK48" s="18">
        <v>-3.9635392984292e-11</v>
      </c>
      <c r="AL48" s="18">
        <v>-1.5322920147634e-10</v>
      </c>
      <c r="AM48" s="18">
        <v>-6.8282597971956e-11</v>
      </c>
      <c r="AN48" s="18">
        <v>-1.2270879218212e-10</v>
      </c>
      <c r="AO48" s="18">
        <v>-1.7374145994484e-10</v>
      </c>
      <c r="AP48" s="18">
        <v>1.3853991177629e-10</v>
      </c>
      <c r="AQ48" s="18">
        <v>-1.3094161270925e-10</v>
      </c>
      <c r="AR48" s="18">
        <v>-2.0969493088045e-10</v>
      </c>
      <c r="AS48" s="18">
        <v>-3.0318057141306e-10</v>
      </c>
      <c r="AT48" s="18">
        <v>-1.2929788655927e-10</v>
      </c>
      <c r="AU48" s="18">
        <v>-2.0884249366185e-10</v>
      </c>
      <c r="AV48" s="18">
        <v>-7.0962293067749e-11</v>
      </c>
      <c r="AW48" s="18">
        <v>-1.698439686411e-11</v>
      </c>
      <c r="AX48" s="18">
        <v>-8.6879545115389e-11</v>
      </c>
      <c r="AY48" s="18">
        <v>-6.2871201494442e-11</v>
      </c>
      <c r="AZ48" s="18">
        <v>1.0528925651207e-13</v>
      </c>
      <c r="BA48" s="18">
        <v>7.0366954522652e-11</v>
      </c>
      <c r="BB48" s="18">
        <v>3.6420266943441e-11</v>
      </c>
      <c r="BC48" s="17">
        <v>15123006.78772</v>
      </c>
      <c r="BD48" s="17">
        <v>6700859.4583782</v>
      </c>
      <c r="BE48" s="17">
        <v>-0.0013836575490658</v>
      </c>
      <c r="BF48" s="17">
        <v>-0.0011039891309379</v>
      </c>
      <c r="BG48" s="17">
        <v>0.010813145808081</v>
      </c>
      <c r="BH48" s="17">
        <v>-0.010152897995602</v>
      </c>
      <c r="BI48" s="17">
        <v>-0.012057160787833</v>
      </c>
      <c r="BJ48" s="17">
        <v>129.99116386636</v>
      </c>
      <c r="BK48" s="17">
        <v>137.08067645595</v>
      </c>
      <c r="BL48" s="19"/>
    </row>
    <row r="49" spans="1:64">
      <c r="A49" s="17">
        <v>2849770.5880017</v>
      </c>
      <c r="B49" s="17">
        <v>0.0088434078913939</v>
      </c>
      <c r="C49" s="18">
        <f t="shared" si="1"/>
        <v>3.39234964242294e-9</v>
      </c>
      <c r="D49" s="18">
        <v>1.3360140323995e-10</v>
      </c>
      <c r="E49" s="18">
        <v>1.2845009859439e-10</v>
      </c>
      <c r="F49" s="18">
        <v>1.4917768788107e-10</v>
      </c>
      <c r="G49" s="18">
        <v>1.3365234863255e-10</v>
      </c>
      <c r="H49" s="18">
        <v>2.2263444110797e-10</v>
      </c>
      <c r="I49" s="18">
        <v>1.8647731155948e-10</v>
      </c>
      <c r="J49" s="18">
        <v>1.0231067233213e-10</v>
      </c>
      <c r="K49" s="18">
        <v>1.4093473432531e-10</v>
      </c>
      <c r="L49" s="18">
        <v>1.5759066259112e-10</v>
      </c>
      <c r="M49" s="18">
        <v>1.2734615073351e-10</v>
      </c>
      <c r="N49" s="18">
        <v>1.2382119157776e-10</v>
      </c>
      <c r="O49" s="18">
        <v>1.7603080978734e-10</v>
      </c>
      <c r="P49" s="18">
        <v>9.9161283586317e-11</v>
      </c>
      <c r="Q49" s="18">
        <v>1.2169665539723e-10</v>
      </c>
      <c r="R49" s="18">
        <v>1.8799616739538e-10</v>
      </c>
      <c r="S49" s="18">
        <v>1.2867010678149e-10</v>
      </c>
      <c r="T49" s="18">
        <v>1.5606792962082e-10</v>
      </c>
      <c r="U49" s="18">
        <v>1.2579652401215e-10</v>
      </c>
      <c r="V49" s="18">
        <v>1.1034875733879e-10</v>
      </c>
      <c r="W49" s="18">
        <v>1.4145193043851e-10</v>
      </c>
      <c r="X49" s="18">
        <v>1.3811661388091e-10</v>
      </c>
      <c r="Y49" s="18">
        <v>8.6343226380351e-11</v>
      </c>
      <c r="Z49" s="18">
        <v>1.2409086193886e-10</v>
      </c>
      <c r="AA49" s="18">
        <v>9.1902675058877e-11</v>
      </c>
      <c r="AB49" s="17">
        <v>0.99933346480883</v>
      </c>
      <c r="AC49" s="17">
        <v>0.39677146532499</v>
      </c>
      <c r="AD49" s="17">
        <v>0.0095017571128343</v>
      </c>
      <c r="AE49" s="18">
        <v>1.0165999830481e-10</v>
      </c>
      <c r="AF49" s="18">
        <v>-1.0403768314831e-11</v>
      </c>
      <c r="AG49" s="18">
        <v>1.4402998615473e-11</v>
      </c>
      <c r="AH49" s="18">
        <v>4.0331374525931e-11</v>
      </c>
      <c r="AI49" s="18">
        <v>-4.3926272247356e-10</v>
      </c>
      <c r="AJ49" s="18">
        <v>-2.6699128921815e-10</v>
      </c>
      <c r="AK49" s="18">
        <v>-4.0051376665222e-11</v>
      </c>
      <c r="AL49" s="18">
        <v>-1.5440226152052e-10</v>
      </c>
      <c r="AM49" s="18">
        <v>-6.8850652088514e-11</v>
      </c>
      <c r="AN49" s="18">
        <v>-1.2351852993186e-10</v>
      </c>
      <c r="AO49" s="18">
        <v>-1.7511867189811e-10</v>
      </c>
      <c r="AP49" s="18">
        <v>1.3841177655556e-10</v>
      </c>
      <c r="AQ49" s="18">
        <v>-1.3130090060812e-10</v>
      </c>
      <c r="AR49" s="18">
        <v>-2.1085817909614e-10</v>
      </c>
      <c r="AS49" s="18">
        <v>-3.0407775995519e-10</v>
      </c>
      <c r="AT49" s="18">
        <v>-1.3039623107884e-10</v>
      </c>
      <c r="AU49" s="18">
        <v>-2.1012284502044e-10</v>
      </c>
      <c r="AV49" s="18">
        <v>-7.1749914656132e-11</v>
      </c>
      <c r="AW49" s="18">
        <v>-1.7196060379611e-11</v>
      </c>
      <c r="AX49" s="18">
        <v>-8.6900649841291e-11</v>
      </c>
      <c r="AY49" s="18">
        <v>-6.2344247941053e-11</v>
      </c>
      <c r="AZ49" s="18">
        <v>6.592234606068e-13</v>
      </c>
      <c r="BA49" s="18">
        <v>7.0368641716732e-11</v>
      </c>
      <c r="BB49" s="18">
        <v>3.6001383555602e-11</v>
      </c>
      <c r="BC49" s="17">
        <v>15103660.727556</v>
      </c>
      <c r="BD49" s="17">
        <v>6753325.1405661</v>
      </c>
      <c r="BE49" s="17">
        <v>-0.0014084901483263</v>
      </c>
      <c r="BF49" s="17">
        <v>-0.0011235036527248</v>
      </c>
      <c r="BG49" s="17">
        <v>0.011082386091425</v>
      </c>
      <c r="BH49" s="17">
        <v>-0.0090939336490405</v>
      </c>
      <c r="BI49" s="17">
        <v>-0.012157037625212</v>
      </c>
      <c r="BJ49" s="17">
        <v>129.99576269595</v>
      </c>
      <c r="BK49" s="17">
        <v>137.13119108858</v>
      </c>
      <c r="BL49" s="19"/>
    </row>
    <row r="50" spans="1:64">
      <c r="A50" s="17">
        <v>2898545.376707</v>
      </c>
      <c r="B50" s="17">
        <v>0.0090093896259305</v>
      </c>
      <c r="C50" s="18">
        <f t="shared" si="1"/>
        <v>3.40302313843879e-9</v>
      </c>
      <c r="D50" s="18">
        <v>1.3387180873418e-10</v>
      </c>
      <c r="E50" s="18">
        <v>1.2864226372923e-10</v>
      </c>
      <c r="F50" s="18">
        <v>1.496697384799e-10</v>
      </c>
      <c r="G50" s="18">
        <v>1.3399447372415e-10</v>
      </c>
      <c r="H50" s="18">
        <v>2.2351549918699e-10</v>
      </c>
      <c r="I50" s="18">
        <v>1.870189012212e-10</v>
      </c>
      <c r="J50" s="18">
        <v>1.0231427000521e-10</v>
      </c>
      <c r="K50" s="18">
        <v>1.4117490025673e-10</v>
      </c>
      <c r="L50" s="18">
        <v>1.5809409262433e-10</v>
      </c>
      <c r="M50" s="18">
        <v>1.27540907362e-10</v>
      </c>
      <c r="N50" s="18">
        <v>1.2445841099322e-10</v>
      </c>
      <c r="O50" s="18">
        <v>1.7664340704198e-10</v>
      </c>
      <c r="P50" s="18">
        <v>9.9357717481743e-11</v>
      </c>
      <c r="Q50" s="18">
        <v>1.2211746533018e-10</v>
      </c>
      <c r="R50" s="18">
        <v>1.8859625341495e-10</v>
      </c>
      <c r="S50" s="18">
        <v>1.289172079399e-10</v>
      </c>
      <c r="T50" s="18">
        <v>1.564698755999e-10</v>
      </c>
      <c r="U50" s="18">
        <v>1.2610805681093e-10</v>
      </c>
      <c r="V50" s="18">
        <v>1.1042471354183e-10</v>
      </c>
      <c r="W50" s="18">
        <v>1.4169990883773e-10</v>
      </c>
      <c r="X50" s="18">
        <v>1.3833164239135e-10</v>
      </c>
      <c r="Y50" s="18">
        <v>8.6513273410983e-11</v>
      </c>
      <c r="Z50" s="18">
        <v>1.2453825504441e-10</v>
      </c>
      <c r="AA50" s="18">
        <v>9.2148972782545e-11</v>
      </c>
      <c r="AB50" s="17">
        <v>0.99973599801072</v>
      </c>
      <c r="AC50" s="17">
        <v>0.39641764510731</v>
      </c>
      <c r="AD50" s="17">
        <v>0.009668002799385</v>
      </c>
      <c r="AE50" s="18">
        <v>1.0219761517616e-10</v>
      </c>
      <c r="AF50" s="18">
        <v>-1.0517114325545e-11</v>
      </c>
      <c r="AG50" s="18">
        <v>1.4157517313706e-11</v>
      </c>
      <c r="AH50" s="18">
        <v>4.0143057812384e-11</v>
      </c>
      <c r="AI50" s="18">
        <v>-4.4142086422105e-10</v>
      </c>
      <c r="AJ50" s="18">
        <v>-2.6831903568385e-10</v>
      </c>
      <c r="AK50" s="18">
        <v>-4.0371551154703e-11</v>
      </c>
      <c r="AL50" s="18">
        <v>-1.5533799601443e-10</v>
      </c>
      <c r="AM50" s="18">
        <v>-6.9462313467124e-11</v>
      </c>
      <c r="AN50" s="18">
        <v>-1.2423425202433e-10</v>
      </c>
      <c r="AO50" s="18">
        <v>-1.7617194113549e-10</v>
      </c>
      <c r="AP50" s="18">
        <v>1.3858418066319e-10</v>
      </c>
      <c r="AQ50" s="18">
        <v>-1.3178118735087e-10</v>
      </c>
      <c r="AR50" s="18">
        <v>-2.1190535075605e-10</v>
      </c>
      <c r="AS50" s="18">
        <v>-3.0547566816995e-10</v>
      </c>
      <c r="AT50" s="18">
        <v>-1.313052294803e-10</v>
      </c>
      <c r="AU50" s="18">
        <v>-2.1141127738042e-10</v>
      </c>
      <c r="AV50" s="18">
        <v>-7.2363892085076e-11</v>
      </c>
      <c r="AW50" s="18">
        <v>-1.7395807084411e-11</v>
      </c>
      <c r="AX50" s="18">
        <v>-8.7073574529509e-11</v>
      </c>
      <c r="AY50" s="18">
        <v>-6.2229731100109e-11</v>
      </c>
      <c r="AZ50" s="18">
        <v>9.2916907898881e-13</v>
      </c>
      <c r="BA50" s="18">
        <v>7.0505028011429e-11</v>
      </c>
      <c r="BB50" s="18">
        <v>3.5830313666213e-11</v>
      </c>
      <c r="BC50" s="17">
        <v>15089957.770461</v>
      </c>
      <c r="BD50" s="17">
        <v>6790311.7594375</v>
      </c>
      <c r="BE50" s="17">
        <v>-0.0014261242810139</v>
      </c>
      <c r="BF50" s="17">
        <v>-0.0011373810484262</v>
      </c>
      <c r="BG50" s="17">
        <v>0.011274758765208</v>
      </c>
      <c r="BH50" s="17">
        <v>-0.0077494350915428</v>
      </c>
      <c r="BI50" s="17">
        <v>-0.010513338714932</v>
      </c>
      <c r="BJ50" s="17">
        <v>129.99337625378</v>
      </c>
      <c r="BK50" s="17">
        <v>137.16030967542</v>
      </c>
      <c r="BL50" s="19"/>
    </row>
    <row r="51" spans="1:64">
      <c r="A51" s="17">
        <v>2973638.0863669</v>
      </c>
      <c r="B51" s="17">
        <v>0.0092656643323988</v>
      </c>
      <c r="C51" s="18">
        <f t="shared" si="1"/>
        <v>3.41277745374999e-9</v>
      </c>
      <c r="D51" s="18">
        <v>1.3423865767536e-10</v>
      </c>
      <c r="E51" s="18">
        <v>1.2890199535821e-10</v>
      </c>
      <c r="F51" s="18">
        <v>1.5035819229789e-10</v>
      </c>
      <c r="G51" s="18">
        <v>1.3447245438727e-10</v>
      </c>
      <c r="H51" s="18">
        <v>2.2472784590063e-10</v>
      </c>
      <c r="I51" s="18">
        <v>1.877635958561e-10</v>
      </c>
      <c r="J51" s="18">
        <v>1.0230771013879e-10</v>
      </c>
      <c r="K51" s="18">
        <v>1.4149632477042e-10</v>
      </c>
      <c r="L51" s="18">
        <v>1.5879579086173e-10</v>
      </c>
      <c r="M51" s="18">
        <v>1.2780395358395e-10</v>
      </c>
      <c r="N51" s="18">
        <v>1.2535339488763e-10</v>
      </c>
      <c r="O51" s="18">
        <v>1.774950226275e-10</v>
      </c>
      <c r="P51" s="18">
        <v>9.9625650625142e-11</v>
      </c>
      <c r="Q51" s="18">
        <v>1.2269351297582e-10</v>
      </c>
      <c r="R51" s="18">
        <v>1.8942041166033e-10</v>
      </c>
      <c r="S51" s="18">
        <v>1.2926200585123e-10</v>
      </c>
      <c r="T51" s="18">
        <v>1.5702346453206e-10</v>
      </c>
      <c r="U51" s="18">
        <v>1.2654054374079e-10</v>
      </c>
      <c r="V51" s="18">
        <v>1.1052455126114e-10</v>
      </c>
      <c r="W51" s="18">
        <v>1.4203765246328e-10</v>
      </c>
      <c r="X51" s="18">
        <v>1.3861793000087e-10</v>
      </c>
      <c r="Y51" s="18">
        <v>8.6746475323374e-11</v>
      </c>
      <c r="Z51" s="18">
        <v>1.2515255021469e-10</v>
      </c>
      <c r="AA51" s="18">
        <v>9.2489507644605e-11</v>
      </c>
      <c r="AB51" s="17">
        <v>0.99989647951438</v>
      </c>
      <c r="AC51" s="17">
        <v>0.39625026870956</v>
      </c>
      <c r="AD51" s="17">
        <v>0.009924690701128</v>
      </c>
      <c r="AE51" s="18">
        <v>1.0280274956009e-10</v>
      </c>
      <c r="AF51" s="18">
        <v>-1.068969118161e-11</v>
      </c>
      <c r="AG51" s="18">
        <v>1.3876450622402e-11</v>
      </c>
      <c r="AH51" s="18">
        <v>3.9899913802134e-11</v>
      </c>
      <c r="AI51" s="18">
        <v>-4.4379441535277e-10</v>
      </c>
      <c r="AJ51" s="18">
        <v>-2.6969862165286e-10</v>
      </c>
      <c r="AK51" s="18">
        <v>-4.076039692321e-11</v>
      </c>
      <c r="AL51" s="18">
        <v>-1.5636301715084e-10</v>
      </c>
      <c r="AM51" s="18">
        <v>-7.0154527444672e-11</v>
      </c>
      <c r="AN51" s="18">
        <v>-1.2512802568416e-10</v>
      </c>
      <c r="AO51" s="18">
        <v>-1.7737826067665e-10</v>
      </c>
      <c r="AP51" s="18">
        <v>1.3866251975968e-10</v>
      </c>
      <c r="AQ51" s="18">
        <v>-1.3220019969132e-10</v>
      </c>
      <c r="AR51" s="18">
        <v>-2.1313182048061e-10</v>
      </c>
      <c r="AS51" s="18">
        <v>-3.0664790525425e-10</v>
      </c>
      <c r="AT51" s="18">
        <v>-1.3232796444459e-10</v>
      </c>
      <c r="AU51" s="18">
        <v>-2.1281771709497e-10</v>
      </c>
      <c r="AV51" s="18">
        <v>-7.3148343317602e-11</v>
      </c>
      <c r="AW51" s="18">
        <v>-1.7584199840017e-11</v>
      </c>
      <c r="AX51" s="18">
        <v>-8.7174640334258e-11</v>
      </c>
      <c r="AY51" s="18">
        <v>-6.1971797898014e-11</v>
      </c>
      <c r="AZ51" s="18">
        <v>1.3401660633605e-12</v>
      </c>
      <c r="BA51" s="18">
        <v>7.0701946411341e-11</v>
      </c>
      <c r="BB51" s="18">
        <v>3.5528419858972e-11</v>
      </c>
      <c r="BC51" s="17">
        <v>15068993.795197</v>
      </c>
      <c r="BD51" s="17">
        <v>6846596.8156761</v>
      </c>
      <c r="BE51" s="17">
        <v>-0.0014531772199494</v>
      </c>
      <c r="BF51" s="17">
        <v>-0.0011587098505512</v>
      </c>
      <c r="BG51" s="17">
        <v>0.011571574772809</v>
      </c>
      <c r="BH51" s="17">
        <v>-0.0099506990187705</v>
      </c>
      <c r="BI51" s="17">
        <v>-0.012604748774336</v>
      </c>
      <c r="BJ51" s="17">
        <v>129.99209365279</v>
      </c>
      <c r="BK51" s="17">
        <v>137.21222417981</v>
      </c>
      <c r="BL51" s="19"/>
    </row>
    <row r="52" spans="1:64">
      <c r="A52" s="17">
        <v>3035276.976603</v>
      </c>
      <c r="B52" s="17">
        <v>0.0094767071741913</v>
      </c>
      <c r="C52" s="18">
        <f t="shared" si="1"/>
        <v>3.42385855722137e-9</v>
      </c>
      <c r="D52" s="18">
        <v>1.346339294987e-10</v>
      </c>
      <c r="E52" s="18">
        <v>1.2917798465224e-10</v>
      </c>
      <c r="F52" s="18">
        <v>1.5109512693766e-10</v>
      </c>
      <c r="G52" s="18">
        <v>1.3498837111309e-10</v>
      </c>
      <c r="H52" s="18">
        <v>2.2602836676759e-10</v>
      </c>
      <c r="I52" s="18">
        <v>1.8855779794456e-10</v>
      </c>
      <c r="J52" s="18">
        <v>1.023023503308e-10</v>
      </c>
      <c r="K52" s="18">
        <v>1.4184212893156e-10</v>
      </c>
      <c r="L52" s="18">
        <v>1.5954860034421e-10</v>
      </c>
      <c r="M52" s="18">
        <v>1.2809645789635e-10</v>
      </c>
      <c r="N52" s="18">
        <v>1.26329964948e-10</v>
      </c>
      <c r="O52" s="18">
        <v>1.7841426051216e-10</v>
      </c>
      <c r="P52" s="18">
        <v>9.9919934068843e-11</v>
      </c>
      <c r="Q52" s="18">
        <v>1.2332198452519e-10</v>
      </c>
      <c r="R52" s="18">
        <v>1.9028530666464e-10</v>
      </c>
      <c r="S52" s="18">
        <v>1.2963657255029e-10</v>
      </c>
      <c r="T52" s="18">
        <v>1.5761091582083e-10</v>
      </c>
      <c r="U52" s="18">
        <v>1.2701352619123e-10</v>
      </c>
      <c r="V52" s="18">
        <v>1.1063658847928e-10</v>
      </c>
      <c r="W52" s="18">
        <v>1.4240836437761e-10</v>
      </c>
      <c r="X52" s="18">
        <v>1.3892576241342e-10</v>
      </c>
      <c r="Y52" s="18">
        <v>8.7011040285483e-11</v>
      </c>
      <c r="Z52" s="18">
        <v>1.2581755455746e-10</v>
      </c>
      <c r="AA52" s="18">
        <v>9.2868732011155e-11</v>
      </c>
      <c r="AB52" s="17">
        <v>0.99919400957997</v>
      </c>
      <c r="AC52" s="17">
        <v>0.39617331347373</v>
      </c>
      <c r="AD52" s="17">
        <v>0.010136070921282</v>
      </c>
      <c r="AE52" s="18">
        <v>1.0340301358706e-10</v>
      </c>
      <c r="AF52" s="18">
        <v>-1.0826786303017e-11</v>
      </c>
      <c r="AG52" s="18">
        <v>1.3531631091975e-11</v>
      </c>
      <c r="AH52" s="18">
        <v>3.9647523563296e-11</v>
      </c>
      <c r="AI52" s="18">
        <v>-4.4590675693286e-10</v>
      </c>
      <c r="AJ52" s="18">
        <v>-2.7091102443025e-10</v>
      </c>
      <c r="AK52" s="18">
        <v>-4.1153062695614e-11</v>
      </c>
      <c r="AL52" s="18">
        <v>-1.5748303782501e-10</v>
      </c>
      <c r="AM52" s="18">
        <v>-7.0817316349172e-11</v>
      </c>
      <c r="AN52" s="18">
        <v>-1.2592022562623e-10</v>
      </c>
      <c r="AO52" s="18">
        <v>-1.7865831008339e-10</v>
      </c>
      <c r="AP52" s="18">
        <v>1.3865651231771e-10</v>
      </c>
      <c r="AQ52" s="18">
        <v>-1.3265740652979e-10</v>
      </c>
      <c r="AR52" s="18">
        <v>-2.1429564861292e-10</v>
      </c>
      <c r="AS52" s="18">
        <v>-3.0785859444026e-10</v>
      </c>
      <c r="AT52" s="18">
        <v>-1.3341851254251e-10</v>
      </c>
      <c r="AU52" s="18">
        <v>-2.1417008912253e-10</v>
      </c>
      <c r="AV52" s="18">
        <v>-7.3914428741423e-11</v>
      </c>
      <c r="AW52" s="18">
        <v>-1.7812747700528e-11</v>
      </c>
      <c r="AX52" s="18">
        <v>-8.725857835852e-11</v>
      </c>
      <c r="AY52" s="18">
        <v>-6.1603394556831e-11</v>
      </c>
      <c r="AZ52" s="18">
        <v>1.7638232452597e-12</v>
      </c>
      <c r="BA52" s="18">
        <v>7.0730404592426e-11</v>
      </c>
      <c r="BB52" s="18">
        <v>3.5216492813807e-11</v>
      </c>
      <c r="BC52" s="17">
        <v>15051911.289269</v>
      </c>
      <c r="BD52" s="17">
        <v>6892189.4784906</v>
      </c>
      <c r="BE52" s="17">
        <v>-0.0014752777712399</v>
      </c>
      <c r="BF52" s="17">
        <v>-0.001176165555557</v>
      </c>
      <c r="BG52" s="17">
        <v>0.011815805791299</v>
      </c>
      <c r="BH52" s="17">
        <v>-0.0080774844414175</v>
      </c>
      <c r="BI52" s="17">
        <v>-0.011060167415182</v>
      </c>
      <c r="BJ52" s="17">
        <v>129.9932307789</v>
      </c>
      <c r="BK52" s="17">
        <v>137.25422137367</v>
      </c>
      <c r="BL52" s="19"/>
    </row>
    <row r="53" spans="1:64">
      <c r="A53" s="17">
        <v>3089782.9675193</v>
      </c>
      <c r="B53" s="17">
        <v>0.0096638422461764</v>
      </c>
      <c r="C53" s="18">
        <f t="shared" si="1"/>
        <v>3.43329364055533e-9</v>
      </c>
      <c r="D53" s="18">
        <v>1.3490378218228e-10</v>
      </c>
      <c r="E53" s="18">
        <v>1.2936789464931e-10</v>
      </c>
      <c r="F53" s="18">
        <v>1.5160123424703e-10</v>
      </c>
      <c r="G53" s="18">
        <v>1.3534169442736e-10</v>
      </c>
      <c r="H53" s="18">
        <v>2.2690663148362e-10</v>
      </c>
      <c r="I53" s="18">
        <v>1.8909481782895e-10</v>
      </c>
      <c r="J53" s="18">
        <v>1.0230062287597e-10</v>
      </c>
      <c r="K53" s="18">
        <v>1.4207350750861e-10</v>
      </c>
      <c r="L53" s="18">
        <v>1.6005632098491e-10</v>
      </c>
      <c r="M53" s="18">
        <v>1.2829542695643e-10</v>
      </c>
      <c r="N53" s="18">
        <v>1.2699914944175e-10</v>
      </c>
      <c r="O53" s="18">
        <v>1.7904504958709e-10</v>
      </c>
      <c r="P53" s="18">
        <v>1.0012461023925e-10</v>
      </c>
      <c r="Q53" s="18">
        <v>1.2375292507311e-10</v>
      </c>
      <c r="R53" s="18">
        <v>1.908677523869e-10</v>
      </c>
      <c r="S53" s="18">
        <v>1.2989553315893e-10</v>
      </c>
      <c r="T53" s="18">
        <v>1.5800996184665e-10</v>
      </c>
      <c r="U53" s="18">
        <v>1.2734045019481e-10</v>
      </c>
      <c r="V53" s="18">
        <v>1.1071255216757e-10</v>
      </c>
      <c r="W53" s="18">
        <v>1.4265959788172e-10</v>
      </c>
      <c r="X53" s="18">
        <v>1.391317288899e-10</v>
      </c>
      <c r="Y53" s="18">
        <v>8.7196046887442e-11</v>
      </c>
      <c r="Z53" s="18">
        <v>1.262715719141e-10</v>
      </c>
      <c r="AA53" s="18">
        <v>9.3138364539269e-11</v>
      </c>
      <c r="AB53" s="17">
        <v>0.99968347849143</v>
      </c>
      <c r="AC53" s="17">
        <v>0.39611278898953</v>
      </c>
      <c r="AD53" s="17">
        <v>0.010323492569603</v>
      </c>
      <c r="AE53" s="18">
        <v>1.0381213899103e-10</v>
      </c>
      <c r="AF53" s="18">
        <v>-1.092691320731e-11</v>
      </c>
      <c r="AG53" s="18">
        <v>1.3307256442659e-11</v>
      </c>
      <c r="AH53" s="18">
        <v>3.9477328626885e-11</v>
      </c>
      <c r="AI53" s="18">
        <v>-4.4733044549089e-10</v>
      </c>
      <c r="AJ53" s="18">
        <v>-2.7174813847152e-10</v>
      </c>
      <c r="AK53" s="18">
        <v>-4.1423099566736e-11</v>
      </c>
      <c r="AL53" s="18">
        <v>-1.5825462283933e-10</v>
      </c>
      <c r="AM53" s="18">
        <v>-7.1290449828571e-11</v>
      </c>
      <c r="AN53" s="18">
        <v>-1.2648321447639e-10</v>
      </c>
      <c r="AO53" s="18">
        <v>-1.7952492411599e-10</v>
      </c>
      <c r="AP53" s="18">
        <v>1.3865256900106e-10</v>
      </c>
      <c r="AQ53" s="18">
        <v>-1.3297527747037e-10</v>
      </c>
      <c r="AR53" s="18">
        <v>-2.1509696516247e-10</v>
      </c>
      <c r="AS53" s="18">
        <v>-3.0868161118721e-10</v>
      </c>
      <c r="AT53" s="18">
        <v>-1.3418679219416e-10</v>
      </c>
      <c r="AU53" s="18">
        <v>-2.151136827841e-10</v>
      </c>
      <c r="AV53" s="18">
        <v>-7.4443009483015e-11</v>
      </c>
      <c r="AW53" s="18">
        <v>-1.7975178818288e-11</v>
      </c>
      <c r="AX53" s="18">
        <v>-8.7337617396996e-11</v>
      </c>
      <c r="AY53" s="18">
        <v>-6.137525148793e-11</v>
      </c>
      <c r="AZ53" s="18">
        <v>2.0468373220431e-12</v>
      </c>
      <c r="BA53" s="18">
        <v>7.0759091698641e-11</v>
      </c>
      <c r="BB53" s="18">
        <v>3.500675272679e-11</v>
      </c>
      <c r="BC53" s="17">
        <v>15036902.593352</v>
      </c>
      <c r="BD53" s="17">
        <v>6932037.1469578</v>
      </c>
      <c r="BE53" s="17">
        <v>-0.0014947471064914</v>
      </c>
      <c r="BF53" s="17">
        <v>-0.001191565202748</v>
      </c>
      <c r="BG53" s="17">
        <v>0.012032208709177</v>
      </c>
      <c r="BH53" s="17">
        <v>-0.008355986996814</v>
      </c>
      <c r="BI53" s="17">
        <v>-0.011414768006047</v>
      </c>
      <c r="BJ53" s="17">
        <v>129.99342557626</v>
      </c>
      <c r="BK53" s="17">
        <v>137.29214388724</v>
      </c>
      <c r="BL53" s="19"/>
    </row>
    <row r="54" spans="1:64">
      <c r="A54" s="17">
        <v>3149296.0704621</v>
      </c>
      <c r="B54" s="17">
        <v>0.0098686887268616</v>
      </c>
      <c r="C54" s="18">
        <f t="shared" si="1"/>
        <v>3.44203999717649e-9</v>
      </c>
      <c r="D54" s="18">
        <v>1.351778218638e-10</v>
      </c>
      <c r="E54" s="18">
        <v>1.2955876832367e-10</v>
      </c>
      <c r="F54" s="18">
        <v>1.5210784665169e-10</v>
      </c>
      <c r="G54" s="18">
        <v>1.3569267156984e-10</v>
      </c>
      <c r="H54" s="18">
        <v>2.2777027999784e-10</v>
      </c>
      <c r="I54" s="18">
        <v>1.8962867331577e-10</v>
      </c>
      <c r="J54" s="18">
        <v>1.0230455605939e-10</v>
      </c>
      <c r="K54" s="18">
        <v>1.422983521532e-10</v>
      </c>
      <c r="L54" s="18">
        <v>1.6055339045241e-10</v>
      </c>
      <c r="M54" s="18">
        <v>1.2849105939702e-10</v>
      </c>
      <c r="N54" s="18">
        <v>1.2766130837797e-10</v>
      </c>
      <c r="O54" s="18">
        <v>1.7967568278666e-10</v>
      </c>
      <c r="P54" s="18">
        <v>1.0032635029667e-10</v>
      </c>
      <c r="Q54" s="18">
        <v>1.2417740080126e-10</v>
      </c>
      <c r="R54" s="18">
        <v>1.9144265213133e-10</v>
      </c>
      <c r="S54" s="18">
        <v>1.3015471907234e-10</v>
      </c>
      <c r="T54" s="18">
        <v>1.5840537429214e-10</v>
      </c>
      <c r="U54" s="18">
        <v>1.2767126899243e-10</v>
      </c>
      <c r="V54" s="18">
        <v>1.1078727377543e-10</v>
      </c>
      <c r="W54" s="18">
        <v>1.4290572981631e-10</v>
      </c>
      <c r="X54" s="18">
        <v>1.3933279319761e-10</v>
      </c>
      <c r="Y54" s="18">
        <v>8.7380157919104e-11</v>
      </c>
      <c r="Z54" s="18">
        <v>1.2671868397706e-10</v>
      </c>
      <c r="AA54" s="18">
        <v>9.3406225418151e-11</v>
      </c>
      <c r="AB54" s="17">
        <v>0.99987588925512</v>
      </c>
      <c r="AC54" s="17">
        <v>0.396007167494</v>
      </c>
      <c r="AD54" s="17">
        <v>0.010528627086165</v>
      </c>
      <c r="AE54" s="18">
        <v>1.0424840591932e-10</v>
      </c>
      <c r="AF54" s="18">
        <v>-1.1016766044514e-11</v>
      </c>
      <c r="AG54" s="18">
        <v>1.3109685976154e-11</v>
      </c>
      <c r="AH54" s="18">
        <v>3.9307276550927e-11</v>
      </c>
      <c r="AI54" s="18">
        <v>-4.489866239468e-10</v>
      </c>
      <c r="AJ54" s="18">
        <v>-2.7275066955849e-10</v>
      </c>
      <c r="AK54" s="18">
        <v>-4.1705007022508e-11</v>
      </c>
      <c r="AL54" s="18">
        <v>-1.5901849139402e-10</v>
      </c>
      <c r="AM54" s="18">
        <v>-7.1810051164192e-11</v>
      </c>
      <c r="AN54" s="18">
        <v>-1.2710886858157e-10</v>
      </c>
      <c r="AO54" s="18">
        <v>-1.8039483771622e-10</v>
      </c>
      <c r="AP54" s="18">
        <v>1.3867678080933e-10</v>
      </c>
      <c r="AQ54" s="18">
        <v>-1.3329124056031e-10</v>
      </c>
      <c r="AR54" s="18">
        <v>-2.1596594593622e-10</v>
      </c>
      <c r="AS54" s="18">
        <v>-3.0953762059739e-10</v>
      </c>
      <c r="AT54" s="18">
        <v>-1.3496882455365e-10</v>
      </c>
      <c r="AU54" s="18">
        <v>-2.1610786951588e-10</v>
      </c>
      <c r="AV54" s="18">
        <v>-7.5015410492879e-11</v>
      </c>
      <c r="AW54" s="18">
        <v>-1.8124060544506e-11</v>
      </c>
      <c r="AX54" s="18">
        <v>-8.7415985489041e-11</v>
      </c>
      <c r="AY54" s="18">
        <v>-6.1172606002074e-11</v>
      </c>
      <c r="AZ54" s="18">
        <v>2.3265688814695e-12</v>
      </c>
      <c r="BA54" s="18">
        <v>7.0863758619612e-11</v>
      </c>
      <c r="BB54" s="18">
        <v>3.4797204952138e-11</v>
      </c>
      <c r="BC54" s="17">
        <v>15020614.922738</v>
      </c>
      <c r="BD54" s="17">
        <v>6975065.2196452</v>
      </c>
      <c r="BE54" s="17">
        <v>-0.0015159135313946</v>
      </c>
      <c r="BF54" s="17">
        <v>-0.0012083337689646</v>
      </c>
      <c r="BG54" s="17">
        <v>0.012268910971602</v>
      </c>
      <c r="BH54" s="17">
        <v>-0.007228673018129</v>
      </c>
      <c r="BI54" s="17">
        <v>-0.01037200733535</v>
      </c>
      <c r="BJ54" s="17">
        <v>129.99139770951</v>
      </c>
      <c r="BK54" s="17">
        <v>137.32968981023</v>
      </c>
      <c r="BL54" s="19"/>
    </row>
    <row r="55" spans="1:64">
      <c r="A55" s="17">
        <v>3215253.4353088</v>
      </c>
      <c r="B55" s="17">
        <v>0.010096326008896</v>
      </c>
      <c r="C55" s="18">
        <f t="shared" si="1"/>
        <v>3.45127920988781e-9</v>
      </c>
      <c r="D55" s="18">
        <v>1.3556008442313e-10</v>
      </c>
      <c r="E55" s="18">
        <v>1.2982525919285e-10</v>
      </c>
      <c r="F55" s="18">
        <v>1.5282246481893e-10</v>
      </c>
      <c r="G55" s="18">
        <v>1.3618263822874e-10</v>
      </c>
      <c r="H55" s="18">
        <v>2.2896878790961e-10</v>
      </c>
      <c r="I55" s="18">
        <v>1.9036946922945e-10</v>
      </c>
      <c r="J55" s="18">
        <v>1.0230820341109e-10</v>
      </c>
      <c r="K55" s="18">
        <v>1.4260313886498e-10</v>
      </c>
      <c r="L55" s="18">
        <v>1.612402562033e-10</v>
      </c>
      <c r="M55" s="18">
        <v>1.2876033550112e-10</v>
      </c>
      <c r="N55" s="18">
        <v>1.2859165472144e-10</v>
      </c>
      <c r="O55" s="18">
        <v>1.8056371239933e-10</v>
      </c>
      <c r="P55" s="18">
        <v>1.0060638806778e-10</v>
      </c>
      <c r="Q55" s="18">
        <v>1.2476972717355e-10</v>
      </c>
      <c r="R55" s="18">
        <v>1.9223858090811e-10</v>
      </c>
      <c r="S55" s="18">
        <v>1.3051809832577e-10</v>
      </c>
      <c r="T55" s="18">
        <v>1.5895268540319e-10</v>
      </c>
      <c r="U55" s="18">
        <v>1.2814016037547e-10</v>
      </c>
      <c r="V55" s="18">
        <v>1.1088647322452e-10</v>
      </c>
      <c r="W55" s="18">
        <v>1.4324328250956e-10</v>
      </c>
      <c r="X55" s="18">
        <v>1.3960605145648e-10</v>
      </c>
      <c r="Y55" s="18">
        <v>8.763926847032e-11</v>
      </c>
      <c r="Z55" s="18">
        <v>1.2734164089914e-10</v>
      </c>
      <c r="AA55" s="18">
        <v>9.3783673138953e-11</v>
      </c>
      <c r="AB55" s="17">
        <v>0.99903738302452</v>
      </c>
      <c r="AC55" s="17">
        <v>0.3958997398403</v>
      </c>
      <c r="AD55" s="17">
        <v>0.010756614920962</v>
      </c>
      <c r="AE55" s="18">
        <v>1.0484986970893e-10</v>
      </c>
      <c r="AF55" s="18">
        <v>-1.1139505578183e-11</v>
      </c>
      <c r="AG55" s="18">
        <v>1.2863486371656e-11</v>
      </c>
      <c r="AH55" s="18">
        <v>3.9049495233434e-11</v>
      </c>
      <c r="AI55" s="18">
        <v>-4.5113077748138e-10</v>
      </c>
      <c r="AJ55" s="18">
        <v>-2.7402191674204e-10</v>
      </c>
      <c r="AK55" s="18">
        <v>-4.2091470150767e-11</v>
      </c>
      <c r="AL55" s="18">
        <v>-1.6004389703204e-10</v>
      </c>
      <c r="AM55" s="18">
        <v>-7.2513009249702e-11</v>
      </c>
      <c r="AN55" s="18">
        <v>-1.2795763018104e-10</v>
      </c>
      <c r="AO55" s="18">
        <v>-1.8158815631651e-10</v>
      </c>
      <c r="AP55" s="18">
        <v>1.3870572455008e-10</v>
      </c>
      <c r="AQ55" s="18">
        <v>-1.3369148608128e-10</v>
      </c>
      <c r="AR55" s="18">
        <v>-2.1715004105958e-10</v>
      </c>
      <c r="AS55" s="18">
        <v>-3.1062456543638e-10</v>
      </c>
      <c r="AT55" s="18">
        <v>-1.3607949723602e-10</v>
      </c>
      <c r="AU55" s="18">
        <v>-2.1748414766614e-10</v>
      </c>
      <c r="AV55" s="18">
        <v>-7.5810933023851e-11</v>
      </c>
      <c r="AW55" s="18">
        <v>-1.8323933253461e-11</v>
      </c>
      <c r="AX55" s="18">
        <v>-8.7510967780624e-11</v>
      </c>
      <c r="AY55" s="18">
        <v>-6.0865197059742e-11</v>
      </c>
      <c r="AZ55" s="18">
        <v>2.7308067487585e-12</v>
      </c>
      <c r="BA55" s="18">
        <v>7.1002791769903e-11</v>
      </c>
      <c r="BB55" s="18">
        <v>3.4486970146888e-11</v>
      </c>
      <c r="BC55" s="17">
        <v>15002683.40069</v>
      </c>
      <c r="BD55" s="17">
        <v>7022174.9753123</v>
      </c>
      <c r="BE55" s="17">
        <v>-0.0015392976703593</v>
      </c>
      <c r="BF55" s="17">
        <v>-0.0012268881893245</v>
      </c>
      <c r="BG55" s="17">
        <v>0.012531785773068</v>
      </c>
      <c r="BH55" s="17">
        <v>-0.0090939327630687</v>
      </c>
      <c r="BI55" s="17">
        <v>-0.012452485618059</v>
      </c>
      <c r="BJ55" s="17">
        <v>129.99389674498</v>
      </c>
      <c r="BK55" s="17">
        <v>137.3798352744</v>
      </c>
      <c r="BL55" s="19"/>
    </row>
    <row r="56" spans="1:64">
      <c r="A56" s="17">
        <v>3279217.5470259</v>
      </c>
      <c r="B56" s="17">
        <v>0.01031769038764</v>
      </c>
      <c r="C56" s="18">
        <f t="shared" si="1"/>
        <v>3.46075905381209e-9</v>
      </c>
      <c r="D56" s="18">
        <v>1.3586848487238e-10</v>
      </c>
      <c r="E56" s="18">
        <v>1.3004079042996e-10</v>
      </c>
      <c r="F56" s="18">
        <v>1.53386188484e-10</v>
      </c>
      <c r="G56" s="18">
        <v>1.36579461043e-10</v>
      </c>
      <c r="H56" s="18">
        <v>2.2992565639621e-10</v>
      </c>
      <c r="I56" s="18">
        <v>1.9095405591729e-10</v>
      </c>
      <c r="J56" s="18">
        <v>1.0231771869798e-10</v>
      </c>
      <c r="K56" s="18">
        <v>1.428496118354e-10</v>
      </c>
      <c r="L56" s="18">
        <v>1.6178050844585e-10</v>
      </c>
      <c r="M56" s="18">
        <v>1.2898815350513e-10</v>
      </c>
      <c r="N56" s="18">
        <v>1.2933662164506e-10</v>
      </c>
      <c r="O56" s="18">
        <v>1.812743382098e-10</v>
      </c>
      <c r="P56" s="18">
        <v>1.008300055244e-10</v>
      </c>
      <c r="Q56" s="18">
        <v>1.2524719138603e-10</v>
      </c>
      <c r="R56" s="18">
        <v>1.9285767101318e-10</v>
      </c>
      <c r="S56" s="18">
        <v>1.3081747394518e-10</v>
      </c>
      <c r="T56" s="18">
        <v>1.593833847677e-10</v>
      </c>
      <c r="U56" s="18">
        <v>1.2852174529764e-10</v>
      </c>
      <c r="V56" s="18">
        <v>1.1097422894085e-10</v>
      </c>
      <c r="W56" s="18">
        <v>1.4351355184306e-10</v>
      </c>
      <c r="X56" s="18">
        <v>1.3982943150795e-10</v>
      </c>
      <c r="Y56" s="18">
        <v>8.7854864318683e-11</v>
      </c>
      <c r="Z56" s="18">
        <v>1.2783944843469e-10</v>
      </c>
      <c r="AA56" s="18">
        <v>9.4087813941535e-11</v>
      </c>
      <c r="AB56" s="17">
        <v>0.99962017719494</v>
      </c>
      <c r="AC56" s="17">
        <v>0.39574131047058</v>
      </c>
      <c r="AD56" s="17">
        <v>0.010978280320755</v>
      </c>
      <c r="AE56" s="18">
        <v>1.0536408519639e-10</v>
      </c>
      <c r="AF56" s="18">
        <v>-1.1174746538745e-11</v>
      </c>
      <c r="AG56" s="18">
        <v>1.258293079314e-11</v>
      </c>
      <c r="AH56" s="18">
        <v>3.8855385226556e-11</v>
      </c>
      <c r="AI56" s="18">
        <v>-4.5307542462861e-10</v>
      </c>
      <c r="AJ56" s="18">
        <v>-2.7531341666092e-10</v>
      </c>
      <c r="AK56" s="18">
        <v>-4.2416667075292e-11</v>
      </c>
      <c r="AL56" s="18">
        <v>-1.6102403223691e-10</v>
      </c>
      <c r="AM56" s="18">
        <v>-7.319452691406e-11</v>
      </c>
      <c r="AN56" s="18">
        <v>-1.2864819534422e-10</v>
      </c>
      <c r="AO56" s="18">
        <v>-1.8269678618851e-10</v>
      </c>
      <c r="AP56" s="18">
        <v>1.3862900752702e-10</v>
      </c>
      <c r="AQ56" s="18">
        <v>-1.3413554073086e-10</v>
      </c>
      <c r="AR56" s="18">
        <v>-2.1816221346889e-10</v>
      </c>
      <c r="AS56" s="18">
        <v>-3.118004877134e-10</v>
      </c>
      <c r="AT56" s="18">
        <v>-1.3701747756039e-10</v>
      </c>
      <c r="AU56" s="18">
        <v>-2.1861552398875e-10</v>
      </c>
      <c r="AV56" s="18">
        <v>-7.647986976987e-11</v>
      </c>
      <c r="AW56" s="18">
        <v>-1.8558336707234e-11</v>
      </c>
      <c r="AX56" s="18">
        <v>-8.7579120123998e-11</v>
      </c>
      <c r="AY56" s="18">
        <v>-6.0671088527681e-11</v>
      </c>
      <c r="AZ56" s="18">
        <v>3.0363240606295e-12</v>
      </c>
      <c r="BA56" s="18">
        <v>7.096903509146e-11</v>
      </c>
      <c r="BB56" s="18">
        <v>3.4280956882156e-11</v>
      </c>
      <c r="BC56" s="17">
        <v>14985416.645791</v>
      </c>
      <c r="BD56" s="17">
        <v>7067268.6291299</v>
      </c>
      <c r="BE56" s="17">
        <v>-0.0015618550753539</v>
      </c>
      <c r="BF56" s="17">
        <v>-0.0012448173254133</v>
      </c>
      <c r="BG56" s="17">
        <v>0.012787184879585</v>
      </c>
      <c r="BH56" s="17">
        <v>-0.0086971773453987</v>
      </c>
      <c r="BI56" s="17">
        <v>-0.01199657092134</v>
      </c>
      <c r="BJ56" s="17">
        <v>129.9922965877</v>
      </c>
      <c r="BK56" s="17">
        <v>137.42163429402</v>
      </c>
      <c r="BL56" s="19"/>
    </row>
    <row r="57" spans="1:64">
      <c r="A57" s="17">
        <v>3343733.6942287</v>
      </c>
      <c r="B57" s="17">
        <v>0.010541578543961</v>
      </c>
      <c r="C57" s="18">
        <f t="shared" si="1"/>
        <v>3.47026544559814e-9</v>
      </c>
      <c r="D57" s="18">
        <v>1.3615135187036e-10</v>
      </c>
      <c r="E57" s="18">
        <v>1.3024082453466e-10</v>
      </c>
      <c r="F57" s="18">
        <v>1.539131094755e-10</v>
      </c>
      <c r="G57" s="18">
        <v>1.3694299209448e-10</v>
      </c>
      <c r="H57" s="18">
        <v>2.3079637462547e-10</v>
      </c>
      <c r="I57" s="18">
        <v>1.9149177104277e-10</v>
      </c>
      <c r="J57" s="18">
        <v>1.0232647406994e-10</v>
      </c>
      <c r="K57" s="18">
        <v>1.430700281836e-10</v>
      </c>
      <c r="L57" s="18">
        <v>1.622728323564e-10</v>
      </c>
      <c r="M57" s="18">
        <v>1.2919507512303e-10</v>
      </c>
      <c r="N57" s="18">
        <v>1.3002525133863e-10</v>
      </c>
      <c r="O57" s="18">
        <v>1.8193290672845e-10</v>
      </c>
      <c r="P57" s="18">
        <v>1.0103574698635e-10</v>
      </c>
      <c r="Q57" s="18">
        <v>1.2568269247429e-10</v>
      </c>
      <c r="R57" s="18">
        <v>1.9342586791225e-10</v>
      </c>
      <c r="S57" s="18">
        <v>1.3109565440858e-10</v>
      </c>
      <c r="T57" s="18">
        <v>1.5977840924769e-10</v>
      </c>
      <c r="U57" s="18">
        <v>1.288771619021e-10</v>
      </c>
      <c r="V57" s="18">
        <v>1.1105216607253e-10</v>
      </c>
      <c r="W57" s="18">
        <v>1.4375850815945e-10</v>
      </c>
      <c r="X57" s="18">
        <v>1.4003053508573e-10</v>
      </c>
      <c r="Y57" s="18">
        <v>8.8054431481925e-11</v>
      </c>
      <c r="Z57" s="18">
        <v>1.2829391086239e-10</v>
      </c>
      <c r="AA57" s="18">
        <v>9.4370291138542e-11</v>
      </c>
      <c r="AB57" s="17">
        <v>0.99985116960382</v>
      </c>
      <c r="AC57" s="17">
        <v>0.39572372611311</v>
      </c>
      <c r="AD57" s="17">
        <v>0.011202470821922</v>
      </c>
      <c r="AE57" s="18">
        <v>1.0576243161827e-10</v>
      </c>
      <c r="AF57" s="18">
        <v>-1.1212983178782e-11</v>
      </c>
      <c r="AG57" s="18">
        <v>1.2370670368625e-11</v>
      </c>
      <c r="AH57" s="18">
        <v>3.8690448284389e-11</v>
      </c>
      <c r="AI57" s="18">
        <v>-4.5439033062258e-10</v>
      </c>
      <c r="AJ57" s="18">
        <v>-2.7610157369548e-10</v>
      </c>
      <c r="AK57" s="18">
        <v>-4.2691218616587e-11</v>
      </c>
      <c r="AL57" s="18">
        <v>-1.6179984875886e-10</v>
      </c>
      <c r="AM57" s="18">
        <v>-7.3676522449999e-11</v>
      </c>
      <c r="AN57" s="18">
        <v>-1.2918297611907e-10</v>
      </c>
      <c r="AO57" s="18">
        <v>-1.8351009417697e-10</v>
      </c>
      <c r="AP57" s="18">
        <v>1.3857223010932e-10</v>
      </c>
      <c r="AQ57" s="18">
        <v>-1.3444346570748e-10</v>
      </c>
      <c r="AR57" s="18">
        <v>-2.1892404996865e-10</v>
      </c>
      <c r="AS57" s="18">
        <v>-3.1256950338357e-10</v>
      </c>
      <c r="AT57" s="18">
        <v>-1.3780614095209e-10</v>
      </c>
      <c r="AU57" s="18">
        <v>-2.1951354328533e-10</v>
      </c>
      <c r="AV57" s="18">
        <v>-7.7012488131471e-11</v>
      </c>
      <c r="AW57" s="18">
        <v>-1.8718021514285e-11</v>
      </c>
      <c r="AX57" s="18">
        <v>-8.7671107012496e-11</v>
      </c>
      <c r="AY57" s="18">
        <v>-6.0407514370198e-11</v>
      </c>
      <c r="AZ57" s="18">
        <v>3.2871206196244e-12</v>
      </c>
      <c r="BA57" s="18">
        <v>7.097676717872e-11</v>
      </c>
      <c r="BB57" s="18">
        <v>3.4072293640963e-11</v>
      </c>
      <c r="BC57" s="17">
        <v>14968124.135258</v>
      </c>
      <c r="BD57" s="17">
        <v>7112182.5292412</v>
      </c>
      <c r="BE57" s="17">
        <v>-0.0015845213848957</v>
      </c>
      <c r="BF57" s="17">
        <v>-0.0012628608433257</v>
      </c>
      <c r="BG57" s="17">
        <v>0.013045296873431</v>
      </c>
      <c r="BH57" s="17">
        <v>-0.008049583762216</v>
      </c>
      <c r="BI57" s="17">
        <v>-0.011484561183959</v>
      </c>
      <c r="BJ57" s="17">
        <v>129.99160698383</v>
      </c>
      <c r="BK57" s="17">
        <v>137.46455653315</v>
      </c>
      <c r="BL57" s="19"/>
    </row>
    <row r="58" spans="1:64">
      <c r="A58" s="17">
        <v>3417741.7027838</v>
      </c>
      <c r="B58" s="17">
        <v>0.010799095389645</v>
      </c>
      <c r="C58" s="18">
        <f t="shared" si="1"/>
        <v>3.47958080093823e-9</v>
      </c>
      <c r="D58" s="18">
        <v>1.3653372748495e-10</v>
      </c>
      <c r="E58" s="18">
        <v>1.3051628979647e-10</v>
      </c>
      <c r="F58" s="18">
        <v>1.5463482106457e-10</v>
      </c>
      <c r="G58" s="18">
        <v>1.3744029895647e-10</v>
      </c>
      <c r="H58" s="18">
        <v>2.3196308540949e-10</v>
      </c>
      <c r="I58" s="18">
        <v>1.9221103889554e-10</v>
      </c>
      <c r="J58" s="18">
        <v>1.0233618517524e-10</v>
      </c>
      <c r="K58" s="18">
        <v>1.4336471109026e-10</v>
      </c>
      <c r="L58" s="18">
        <v>1.6293303177497e-10</v>
      </c>
      <c r="M58" s="18">
        <v>1.2947723219331e-10</v>
      </c>
      <c r="N58" s="18">
        <v>1.3096413158228e-10</v>
      </c>
      <c r="O58" s="18">
        <v>1.8283034013911e-10</v>
      </c>
      <c r="P58" s="18">
        <v>1.0131075622789e-10</v>
      </c>
      <c r="Q58" s="18">
        <v>1.2627052946431e-10</v>
      </c>
      <c r="R58" s="18">
        <v>1.9418911513276e-10</v>
      </c>
      <c r="S58" s="18">
        <v>1.314789808339e-10</v>
      </c>
      <c r="T58" s="18">
        <v>1.6030934155593e-10</v>
      </c>
      <c r="U58" s="18">
        <v>1.2936428616695e-10</v>
      </c>
      <c r="V58" s="18">
        <v>1.1115890933947e-10</v>
      </c>
      <c r="W58" s="18">
        <v>1.4408928344803e-10</v>
      </c>
      <c r="X58" s="18">
        <v>1.4030172964644e-10</v>
      </c>
      <c r="Y58" s="18">
        <v>8.8327682559674e-11</v>
      </c>
      <c r="Z58" s="18">
        <v>1.2890819404941e-10</v>
      </c>
      <c r="AA58" s="18">
        <v>9.4756194896526e-11</v>
      </c>
      <c r="AB58" s="17">
        <v>0.99884817539321</v>
      </c>
      <c r="AC58" s="17">
        <v>0.395661715888</v>
      </c>
      <c r="AD58" s="17">
        <v>0.011460346283763</v>
      </c>
      <c r="AE58" s="18">
        <v>1.0634307191391e-10</v>
      </c>
      <c r="AF58" s="18">
        <v>-1.1264973397028e-11</v>
      </c>
      <c r="AG58" s="18">
        <v>1.2092760122117e-11</v>
      </c>
      <c r="AH58" s="18">
        <v>3.8453497273677e-11</v>
      </c>
      <c r="AI58" s="18">
        <v>-4.5636714500255e-10</v>
      </c>
      <c r="AJ58" s="18">
        <v>-2.7735197895084e-10</v>
      </c>
      <c r="AK58" s="18">
        <v>-4.3078046202413e-11</v>
      </c>
      <c r="AL58" s="18">
        <v>-1.628580543365e-10</v>
      </c>
      <c r="AM58" s="18">
        <v>-7.4407525972249e-11</v>
      </c>
      <c r="AN58" s="18">
        <v>-1.2997353874474e-10</v>
      </c>
      <c r="AO58" s="18">
        <v>-1.8468377301782e-10</v>
      </c>
      <c r="AP58" s="18">
        <v>1.3846638334836e-10</v>
      </c>
      <c r="AQ58" s="18">
        <v>-1.3486082284163e-10</v>
      </c>
      <c r="AR58" s="18">
        <v>-2.2005045215226e-10</v>
      </c>
      <c r="AS58" s="18">
        <v>-3.1366228912911e-10</v>
      </c>
      <c r="AT58" s="18">
        <v>-1.3892870286173e-10</v>
      </c>
      <c r="AU58" s="18">
        <v>-2.2080675365444e-10</v>
      </c>
      <c r="AV58" s="18">
        <v>-7.7801255071772e-11</v>
      </c>
      <c r="AW58" s="18">
        <v>-1.8945869788268e-11</v>
      </c>
      <c r="AX58" s="18">
        <v>-8.7763260976992e-11</v>
      </c>
      <c r="AY58" s="18">
        <v>-6.0079168254451e-11</v>
      </c>
      <c r="AZ58" s="18">
        <v>3.6609248153966e-12</v>
      </c>
      <c r="BA58" s="18">
        <v>7.1017927632555e-11</v>
      </c>
      <c r="BB58" s="18">
        <v>3.3784872827981e-11</v>
      </c>
      <c r="BC58" s="17">
        <v>14948433.997396</v>
      </c>
      <c r="BD58" s="17">
        <v>7163002.0517732</v>
      </c>
      <c r="BE58" s="17">
        <v>-0.0016104115721665</v>
      </c>
      <c r="BF58" s="17">
        <v>-0.0012835092493937</v>
      </c>
      <c r="BG58" s="17">
        <v>0.013341952892262</v>
      </c>
      <c r="BH58" s="17">
        <v>-0.0093994302127621</v>
      </c>
      <c r="BI58" s="17">
        <v>-0.012991136919002</v>
      </c>
      <c r="BJ58" s="17">
        <v>129.9931993975</v>
      </c>
      <c r="BK58" s="17">
        <v>137.51853596442</v>
      </c>
      <c r="BL58" s="19"/>
    </row>
    <row r="59" spans="1:64">
      <c r="A59" s="17">
        <v>3475224.1398643</v>
      </c>
      <c r="B59" s="17">
        <v>0.010999615828657</v>
      </c>
      <c r="C59" s="18">
        <f t="shared" si="1"/>
        <v>3.48837748008468e-9</v>
      </c>
      <c r="D59" s="18">
        <v>1.3678457531043e-10</v>
      </c>
      <c r="E59" s="18">
        <v>1.3070153451007e-10</v>
      </c>
      <c r="F59" s="18">
        <v>1.5511214609695e-10</v>
      </c>
      <c r="G59" s="18">
        <v>1.3777173693412e-10</v>
      </c>
      <c r="H59" s="18">
        <v>2.3271533863041e-10</v>
      </c>
      <c r="I59" s="18">
        <v>1.9267352770045e-10</v>
      </c>
      <c r="J59" s="18">
        <v>1.023440776007e-10</v>
      </c>
      <c r="K59" s="18">
        <v>1.4355656513842e-10</v>
      </c>
      <c r="L59" s="18">
        <v>1.6335597430424e-10</v>
      </c>
      <c r="M59" s="18">
        <v>1.2966443731598e-10</v>
      </c>
      <c r="N59" s="18">
        <v>1.3157936153165e-10</v>
      </c>
      <c r="O59" s="18">
        <v>1.8341734094981e-10</v>
      </c>
      <c r="P59" s="18">
        <v>1.0149059176665e-10</v>
      </c>
      <c r="Q59" s="18">
        <v>1.2665648160263e-10</v>
      </c>
      <c r="R59" s="18">
        <v>1.9468627490224e-10</v>
      </c>
      <c r="S59" s="18">
        <v>1.3173585007923e-10</v>
      </c>
      <c r="T59" s="18">
        <v>1.6065789898386e-10</v>
      </c>
      <c r="U59" s="18">
        <v>1.2968635855002e-10</v>
      </c>
      <c r="V59" s="18">
        <v>1.1123005731201e-10</v>
      </c>
      <c r="W59" s="18">
        <v>1.4430368332623e-10</v>
      </c>
      <c r="X59" s="18">
        <v>1.4048002288434e-10</v>
      </c>
      <c r="Y59" s="18">
        <v>8.8511127250633e-11</v>
      </c>
      <c r="Z59" s="18">
        <v>1.2930964905779e-10</v>
      </c>
      <c r="AA59" s="18">
        <v>9.5012770491499e-11</v>
      </c>
      <c r="AB59" s="17">
        <v>0.99954463174211</v>
      </c>
      <c r="AC59" s="17">
        <v>0.39549610376389</v>
      </c>
      <c r="AD59" s="17">
        <v>0.011661115260515</v>
      </c>
      <c r="AE59" s="18">
        <v>1.0679767374942e-10</v>
      </c>
      <c r="AF59" s="18">
        <v>-1.1257614730189e-11</v>
      </c>
      <c r="AG59" s="18">
        <v>1.1901116254542e-11</v>
      </c>
      <c r="AH59" s="18">
        <v>3.8285986179715e-11</v>
      </c>
      <c r="AI59" s="18">
        <v>-4.581535264636e-10</v>
      </c>
      <c r="AJ59" s="18">
        <v>-2.7852843839724e-10</v>
      </c>
      <c r="AK59" s="18">
        <v>-4.3358697470753e-11</v>
      </c>
      <c r="AL59" s="18">
        <v>-1.6362990823872e-10</v>
      </c>
      <c r="AM59" s="18">
        <v>-7.502889379139e-11</v>
      </c>
      <c r="AN59" s="18">
        <v>-1.3059636824645e-10</v>
      </c>
      <c r="AO59" s="18">
        <v>-1.8560555396955e-10</v>
      </c>
      <c r="AP59" s="18">
        <v>1.3842493438707e-10</v>
      </c>
      <c r="AQ59" s="18">
        <v>-1.3520735613441e-10</v>
      </c>
      <c r="AR59" s="18">
        <v>-2.2095285730514e-10</v>
      </c>
      <c r="AS59" s="18">
        <v>-3.1463787835327e-10</v>
      </c>
      <c r="AT59" s="18">
        <v>-1.39750373963e-10</v>
      </c>
      <c r="AU59" s="18">
        <v>-2.2178544559966e-10</v>
      </c>
      <c r="AV59" s="18">
        <v>-7.8413845044104e-11</v>
      </c>
      <c r="AW59" s="18">
        <v>-1.9122388730313e-11</v>
      </c>
      <c r="AX59" s="18">
        <v>-8.7810874216595e-11</v>
      </c>
      <c r="AY59" s="18">
        <v>-5.9910876801868e-11</v>
      </c>
      <c r="AZ59" s="18">
        <v>3.9146334776969e-12</v>
      </c>
      <c r="BA59" s="18">
        <v>7.1073987247982e-11</v>
      </c>
      <c r="BB59" s="18">
        <v>3.3598422421738e-11</v>
      </c>
      <c r="BC59" s="17">
        <v>14933251.418801</v>
      </c>
      <c r="BD59" s="17">
        <v>7201943.9810958</v>
      </c>
      <c r="BE59" s="17">
        <v>-0.0016304117080625</v>
      </c>
      <c r="BF59" s="17">
        <v>-0.001299485742188</v>
      </c>
      <c r="BG59" s="17">
        <v>0.013572743407841</v>
      </c>
      <c r="BH59" s="17">
        <v>-0.0081286862221391</v>
      </c>
      <c r="BI59" s="17">
        <v>-0.011596664337635</v>
      </c>
      <c r="BJ59" s="17">
        <v>129.99083327638</v>
      </c>
      <c r="BK59" s="17">
        <v>137.55403623201</v>
      </c>
      <c r="BL59" s="19"/>
    </row>
    <row r="60" spans="1:64">
      <c r="A60" s="17">
        <v>3548930.5166294</v>
      </c>
      <c r="B60" s="17">
        <v>0.011257383127054</v>
      </c>
      <c r="C60" s="18">
        <f t="shared" si="1"/>
        <v>3.49721841867897e-9</v>
      </c>
      <c r="D60" s="18">
        <v>1.3708704702466e-10</v>
      </c>
      <c r="E60" s="18">
        <v>1.3092076248806e-10</v>
      </c>
      <c r="F60" s="18">
        <v>1.5567862657293e-10</v>
      </c>
      <c r="G60" s="18">
        <v>1.3816616199577e-10</v>
      </c>
      <c r="H60" s="18">
        <v>2.3361777705274e-10</v>
      </c>
      <c r="I60" s="18">
        <v>1.9323069416627e-10</v>
      </c>
      <c r="J60" s="18">
        <v>1.0235474999617e-10</v>
      </c>
      <c r="K60" s="18">
        <v>1.4378092868266e-10</v>
      </c>
      <c r="L60" s="18">
        <v>1.6385716576506e-10</v>
      </c>
      <c r="M60" s="18">
        <v>1.2989169942284e-10</v>
      </c>
      <c r="N60" s="18">
        <v>1.3232226185503e-10</v>
      </c>
      <c r="O60" s="18">
        <v>1.8412924183292e-10</v>
      </c>
      <c r="P60" s="18">
        <v>1.0170377642367e-10</v>
      </c>
      <c r="Q60" s="18">
        <v>1.2711944850008e-10</v>
      </c>
      <c r="R60" s="18">
        <v>1.9526572656902e-10</v>
      </c>
      <c r="S60" s="18">
        <v>1.3204555909805e-10</v>
      </c>
      <c r="T60" s="18">
        <v>1.6106360331781e-10</v>
      </c>
      <c r="U60" s="18">
        <v>1.3007975180544e-10</v>
      </c>
      <c r="V60" s="18">
        <v>1.1131496465545e-10</v>
      </c>
      <c r="W60" s="18">
        <v>1.4455748852999e-10</v>
      </c>
      <c r="X60" s="18">
        <v>1.4069138039457e-10</v>
      </c>
      <c r="Y60" s="18">
        <v>8.8734919075954e-11</v>
      </c>
      <c r="Z60" s="18">
        <v>1.2979374804057e-10</v>
      </c>
      <c r="AA60" s="18">
        <v>9.5322958076997e-11</v>
      </c>
      <c r="AB60" s="17">
        <v>0.99982159341497</v>
      </c>
      <c r="AC60" s="17">
        <v>0.39543045392343</v>
      </c>
      <c r="AD60" s="17">
        <v>0.011919235126017</v>
      </c>
      <c r="AE60" s="18">
        <v>1.0725269646991e-10</v>
      </c>
      <c r="AF60" s="18">
        <v>-1.1241997197252e-11</v>
      </c>
      <c r="AG60" s="18">
        <v>1.1636265729287e-11</v>
      </c>
      <c r="AH60" s="18">
        <v>3.8107968007875e-11</v>
      </c>
      <c r="AI60" s="18">
        <v>-4.5967288734916e-10</v>
      </c>
      <c r="AJ60" s="18">
        <v>-2.7950774009489e-10</v>
      </c>
      <c r="AK60" s="18">
        <v>-4.3667328993981e-11</v>
      </c>
      <c r="AL60" s="18">
        <v>-1.6452894036199e-10</v>
      </c>
      <c r="AM60" s="18">
        <v>-7.5654791223899e-11</v>
      </c>
      <c r="AN60" s="18">
        <v>-1.3119224106853e-10</v>
      </c>
      <c r="AO60" s="18">
        <v>-1.865830477215e-10</v>
      </c>
      <c r="AP60" s="18">
        <v>1.3830134214498e-10</v>
      </c>
      <c r="AQ60" s="18">
        <v>-1.3559972598432e-10</v>
      </c>
      <c r="AR60" s="18">
        <v>-2.2181507453355e-10</v>
      </c>
      <c r="AS60" s="18">
        <v>-3.1563259589269e-10</v>
      </c>
      <c r="AT60" s="18">
        <v>-1.4069071215272e-10</v>
      </c>
      <c r="AU60" s="18">
        <v>-2.2277670127812e-10</v>
      </c>
      <c r="AV60" s="18">
        <v>-7.9044717312765e-11</v>
      </c>
      <c r="AW60" s="18">
        <v>-1.9341775111825e-11</v>
      </c>
      <c r="AX60" s="18">
        <v>-8.7908828320201e-11</v>
      </c>
      <c r="AY60" s="18">
        <v>-5.9648628686338e-11</v>
      </c>
      <c r="AZ60" s="18">
        <v>4.1854149275651e-12</v>
      </c>
      <c r="BA60" s="18">
        <v>7.1002674176628e-11</v>
      </c>
      <c r="BB60" s="18">
        <v>3.3387540078946e-11</v>
      </c>
      <c r="BC60" s="17">
        <v>14913923.456927</v>
      </c>
      <c r="BD60" s="17">
        <v>7251241.0581137</v>
      </c>
      <c r="BE60" s="17">
        <v>-0.0016559821195848</v>
      </c>
      <c r="BF60" s="17">
        <v>-0.0013199421427414</v>
      </c>
      <c r="BG60" s="17">
        <v>0.013869227056229</v>
      </c>
      <c r="BH60" s="17">
        <v>-0.01002595126053</v>
      </c>
      <c r="BI60" s="17">
        <v>-0.013645898062095</v>
      </c>
      <c r="BJ60" s="17">
        <v>129.99404393788</v>
      </c>
      <c r="BK60" s="17">
        <v>137.60960240889</v>
      </c>
      <c r="BL60" s="19"/>
    </row>
    <row r="61" spans="1:64">
      <c r="A61" s="17">
        <v>3615400.2673121</v>
      </c>
      <c r="B61" s="17">
        <v>0.011490439986087</v>
      </c>
      <c r="C61" s="18">
        <f t="shared" si="1"/>
        <v>3.50620931535489e-9</v>
      </c>
      <c r="D61" s="18">
        <v>1.3731900936443e-10</v>
      </c>
      <c r="E61" s="18">
        <v>1.3109590674428e-10</v>
      </c>
      <c r="F61" s="18">
        <v>1.5612106556534e-10</v>
      </c>
      <c r="G61" s="18">
        <v>1.3847000498173e-10</v>
      </c>
      <c r="H61" s="18">
        <v>2.3429315331889e-10</v>
      </c>
      <c r="I61" s="18">
        <v>1.9365446359777e-10</v>
      </c>
      <c r="J61" s="18">
        <v>1.0236525033571e-10</v>
      </c>
      <c r="K61" s="18">
        <v>1.4394944977919e-10</v>
      </c>
      <c r="L61" s="18">
        <v>1.6423641802685e-10</v>
      </c>
      <c r="M61" s="18">
        <v>1.3006251646236e-10</v>
      </c>
      <c r="N61" s="18">
        <v>1.3289331509338e-10</v>
      </c>
      <c r="O61" s="18">
        <v>1.846749354464e-10</v>
      </c>
      <c r="P61" s="18">
        <v>1.0187029552278e-10</v>
      </c>
      <c r="Q61" s="18">
        <v>1.2747108212817e-10</v>
      </c>
      <c r="R61" s="18">
        <v>1.9571450064475e-10</v>
      </c>
      <c r="S61" s="18">
        <v>1.3228658294692e-10</v>
      </c>
      <c r="T61" s="18">
        <v>1.6137858977395e-10</v>
      </c>
      <c r="U61" s="18">
        <v>1.3038286147939e-10</v>
      </c>
      <c r="V61" s="18">
        <v>1.1138070220451e-10</v>
      </c>
      <c r="W61" s="18">
        <v>1.4475131074539e-10</v>
      </c>
      <c r="X61" s="18">
        <v>1.4085128410373e-10</v>
      </c>
      <c r="Y61" s="18">
        <v>8.8909225254533e-11</v>
      </c>
      <c r="Z61" s="18">
        <v>1.3016482084066e-10</v>
      </c>
      <c r="AA61" s="18">
        <v>9.5563777355602e-11</v>
      </c>
      <c r="AB61" s="17">
        <v>0.99993011968758</v>
      </c>
      <c r="AC61" s="17">
        <v>0.3954046847419</v>
      </c>
      <c r="AD61" s="17">
        <v>0.012152538171833</v>
      </c>
      <c r="AE61" s="18">
        <v>1.0760941610984e-10</v>
      </c>
      <c r="AF61" s="18">
        <v>-1.1270885758109e-11</v>
      </c>
      <c r="AG61" s="18">
        <v>1.1510387679103e-11</v>
      </c>
      <c r="AH61" s="18">
        <v>3.7968152664197e-11</v>
      </c>
      <c r="AI61" s="18">
        <v>-4.6085064405989e-10</v>
      </c>
      <c r="AJ61" s="18">
        <v>-2.8028581510606e-10</v>
      </c>
      <c r="AK61" s="18">
        <v>-4.3904360102672e-11</v>
      </c>
      <c r="AL61" s="18">
        <v>-1.6511179379333e-10</v>
      </c>
      <c r="AM61" s="18">
        <v>-7.6102990140796e-11</v>
      </c>
      <c r="AN61" s="18">
        <v>-1.3168521907999e-10</v>
      </c>
      <c r="AO61" s="18">
        <v>-1.8724850439478e-10</v>
      </c>
      <c r="AP61" s="18">
        <v>1.3823935186653e-10</v>
      </c>
      <c r="AQ61" s="18">
        <v>-1.3579854143962e-10</v>
      </c>
      <c r="AR61" s="18">
        <v>-2.2250619883984e-10</v>
      </c>
      <c r="AS61" s="18">
        <v>-3.1619092007087e-10</v>
      </c>
      <c r="AT61" s="18">
        <v>-1.4138446358336e-10</v>
      </c>
      <c r="AU61" s="18">
        <v>-2.2355872636507e-10</v>
      </c>
      <c r="AV61" s="18">
        <v>-7.9535946794918e-11</v>
      </c>
      <c r="AW61" s="18">
        <v>-1.9456012143771e-11</v>
      </c>
      <c r="AX61" s="18">
        <v>-8.7950534128166e-11</v>
      </c>
      <c r="AY61" s="18">
        <v>-5.9449990562621e-11</v>
      </c>
      <c r="AZ61" s="18">
        <v>4.4120233489895e-12</v>
      </c>
      <c r="BA61" s="18">
        <v>7.1079716294149e-11</v>
      </c>
      <c r="BB61" s="18">
        <v>3.320446407564e-11</v>
      </c>
      <c r="BC61" s="17">
        <v>14896626.485005</v>
      </c>
      <c r="BD61" s="17">
        <v>7295078.736077</v>
      </c>
      <c r="BE61" s="17">
        <v>-0.0016789157586687</v>
      </c>
      <c r="BF61" s="17">
        <v>-0.001338323667782</v>
      </c>
      <c r="BG61" s="17">
        <v>0.014136997969049</v>
      </c>
      <c r="BH61" s="17">
        <v>-0.012563961125324</v>
      </c>
      <c r="BI61" s="17">
        <v>-0.015580758223266</v>
      </c>
      <c r="BJ61" s="17">
        <v>129.98409535733</v>
      </c>
      <c r="BK61" s="17">
        <v>137.64662517148</v>
      </c>
      <c r="BL61" s="19"/>
    </row>
    <row r="62" spans="1:64">
      <c r="A62" s="17">
        <v>3660411.0094519</v>
      </c>
      <c r="B62" s="17">
        <v>0.01164859053848</v>
      </c>
      <c r="C62" s="18">
        <f t="shared" si="1"/>
        <v>3.51361796927935e-9</v>
      </c>
      <c r="D62" s="18">
        <v>1.3758340434634e-10</v>
      </c>
      <c r="E62" s="18">
        <v>1.3129425429276e-10</v>
      </c>
      <c r="F62" s="18">
        <v>1.5662592396241e-10</v>
      </c>
      <c r="G62" s="18">
        <v>1.3881802573451e-10</v>
      </c>
      <c r="H62" s="18">
        <v>2.3505542132912e-10</v>
      </c>
      <c r="I62" s="18">
        <v>1.9413151391939e-10</v>
      </c>
      <c r="J62" s="18">
        <v>1.0237524135776e-10</v>
      </c>
      <c r="K62" s="18">
        <v>1.4413618302362e-10</v>
      </c>
      <c r="L62" s="18">
        <v>1.6465790401056e-10</v>
      </c>
      <c r="M62" s="18">
        <v>1.3025865797048e-10</v>
      </c>
      <c r="N62" s="18">
        <v>1.3354437397476e-10</v>
      </c>
      <c r="O62" s="18">
        <v>1.8529919198445e-10</v>
      </c>
      <c r="P62" s="18">
        <v>1.02054326254e-10</v>
      </c>
      <c r="Q62" s="18">
        <v>1.2787405863521e-10</v>
      </c>
      <c r="R62" s="18">
        <v>1.962169637511e-10</v>
      </c>
      <c r="S62" s="18">
        <v>1.3256212964973e-10</v>
      </c>
      <c r="T62" s="18">
        <v>1.6173104830956e-10</v>
      </c>
      <c r="U62" s="18">
        <v>1.3073120919171e-10</v>
      </c>
      <c r="V62" s="18">
        <v>1.1145344292192e-10</v>
      </c>
      <c r="W62" s="18">
        <v>1.4496638569128e-10</v>
      </c>
      <c r="X62" s="18">
        <v>1.41031450034e-10</v>
      </c>
      <c r="Y62" s="18">
        <v>8.9108862041421e-11</v>
      </c>
      <c r="Z62" s="18">
        <v>1.3058658695649e-10</v>
      </c>
      <c r="AA62" s="18">
        <v>9.584111534451e-11</v>
      </c>
      <c r="AB62" s="17">
        <v>0.99945532075382</v>
      </c>
      <c r="AC62" s="17">
        <v>0.3952517688298</v>
      </c>
      <c r="AD62" s="17">
        <v>0.012310925640687</v>
      </c>
      <c r="AE62" s="18">
        <v>1.0807773841079e-10</v>
      </c>
      <c r="AF62" s="18">
        <v>-1.1243299156864e-11</v>
      </c>
      <c r="AG62" s="18">
        <v>1.1306303276356e-11</v>
      </c>
      <c r="AH62" s="18">
        <v>3.7784244627883e-11</v>
      </c>
      <c r="AI62" s="18">
        <v>-4.6254716523813e-10</v>
      </c>
      <c r="AJ62" s="18">
        <v>-2.813863254522e-10</v>
      </c>
      <c r="AK62" s="18">
        <v>-4.4205022626969e-11</v>
      </c>
      <c r="AL62" s="18">
        <v>-1.6592708920219e-10</v>
      </c>
      <c r="AM62" s="18">
        <v>-7.6741662574078e-11</v>
      </c>
      <c r="AN62" s="18">
        <v>-1.3230079734262e-10</v>
      </c>
      <c r="AO62" s="18">
        <v>-1.881941473381e-10</v>
      </c>
      <c r="AP62" s="18">
        <v>1.3816453056728e-10</v>
      </c>
      <c r="AQ62" s="18">
        <v>-1.3615016449452e-10</v>
      </c>
      <c r="AR62" s="18">
        <v>-2.2342040803937e-10</v>
      </c>
      <c r="AS62" s="18">
        <v>-3.1718806861047e-10</v>
      </c>
      <c r="AT62" s="18">
        <v>-1.4227306860275e-10</v>
      </c>
      <c r="AU62" s="18">
        <v>-2.2454672560497e-10</v>
      </c>
      <c r="AV62" s="18">
        <v>-8.0178116575681e-11</v>
      </c>
      <c r="AW62" s="18">
        <v>-1.9645425384284e-11</v>
      </c>
      <c r="AX62" s="18">
        <v>-8.8015677154415e-11</v>
      </c>
      <c r="AY62" s="18">
        <v>-5.9239766968346e-11</v>
      </c>
      <c r="AZ62" s="18">
        <v>4.677110174965e-12</v>
      </c>
      <c r="BA62" s="18">
        <v>7.1109410356795e-11</v>
      </c>
      <c r="BB62" s="18">
        <v>3.3008798035046e-11</v>
      </c>
      <c r="BC62" s="17">
        <v>14884988.935393</v>
      </c>
      <c r="BD62" s="17">
        <v>7324427.8048284</v>
      </c>
      <c r="BE62" s="17">
        <v>-0.0016944073087686</v>
      </c>
      <c r="BF62" s="17">
        <v>-0.0013507580545976</v>
      </c>
      <c r="BG62" s="17">
        <v>0.014318658749291</v>
      </c>
      <c r="BH62" s="17">
        <v>-0.010108274676886</v>
      </c>
      <c r="BI62" s="17">
        <v>-0.013975449477382</v>
      </c>
      <c r="BJ62" s="17">
        <v>129.99265827541</v>
      </c>
      <c r="BK62" s="17">
        <v>137.68430489469</v>
      </c>
      <c r="BL62" s="19"/>
    </row>
    <row r="63" spans="1:64">
      <c r="A63" s="17">
        <v>3726347.9465301</v>
      </c>
      <c r="B63" s="17">
        <v>0.011880696166341</v>
      </c>
      <c r="C63" s="18">
        <f t="shared" si="1"/>
        <v>3.52011540338501e-9</v>
      </c>
      <c r="D63" s="18">
        <v>1.3783299913372e-10</v>
      </c>
      <c r="E63" s="18">
        <v>1.3148177145295e-10</v>
      </c>
      <c r="F63" s="18">
        <v>1.5710095620403e-10</v>
      </c>
      <c r="G63" s="18">
        <v>1.3914752014316e-10</v>
      </c>
      <c r="H63" s="18">
        <v>2.3577669724052e-10</v>
      </c>
      <c r="I63" s="18">
        <v>1.9458262515199e-10</v>
      </c>
      <c r="J63" s="18">
        <v>1.023856005213e-10</v>
      </c>
      <c r="K63" s="18">
        <v>1.4431119145151e-10</v>
      </c>
      <c r="L63" s="18">
        <v>1.6505280483472e-10</v>
      </c>
      <c r="M63" s="18">
        <v>1.3044630112869e-10</v>
      </c>
      <c r="N63" s="18">
        <v>1.3416138956675e-10</v>
      </c>
      <c r="O63" s="18">
        <v>1.8589636240877e-10</v>
      </c>
      <c r="P63" s="18">
        <v>1.022271432306e-10</v>
      </c>
      <c r="Q63" s="18">
        <v>1.2825074466089e-10</v>
      </c>
      <c r="R63" s="18">
        <v>1.9668332423982e-10</v>
      </c>
      <c r="S63" s="18">
        <v>1.3282610414507e-10</v>
      </c>
      <c r="T63" s="18">
        <v>1.6205780917231e-10</v>
      </c>
      <c r="U63" s="18">
        <v>1.3106670878808e-10</v>
      </c>
      <c r="V63" s="18">
        <v>1.115229344674e-10</v>
      </c>
      <c r="W63" s="18">
        <v>1.4516970134152e-10</v>
      </c>
      <c r="X63" s="18">
        <v>1.4120222515369e-10</v>
      </c>
      <c r="Y63" s="18">
        <v>8.9300617876564e-11</v>
      </c>
      <c r="Z63" s="18">
        <v>1.3098069435735e-10</v>
      </c>
      <c r="AA63" s="18">
        <v>9.6104437760728e-11</v>
      </c>
      <c r="AB63" s="17">
        <v>0.99978628562126</v>
      </c>
      <c r="AC63" s="17">
        <v>0.39519806054557</v>
      </c>
      <c r="AD63" s="17">
        <v>0.012543308721278</v>
      </c>
      <c r="AE63" s="18">
        <v>1.0847435983221e-10</v>
      </c>
      <c r="AF63" s="18">
        <v>-1.1198881451881e-11</v>
      </c>
      <c r="AG63" s="18">
        <v>1.112056157428e-11</v>
      </c>
      <c r="AH63" s="18">
        <v>3.7625463748071e-11</v>
      </c>
      <c r="AI63" s="18">
        <v>-4.6394020930477e-10</v>
      </c>
      <c r="AJ63" s="18">
        <v>-2.8233493615766e-10</v>
      </c>
      <c r="AK63" s="18">
        <v>-4.4471078716973e-11</v>
      </c>
      <c r="AL63" s="18">
        <v>-1.666305802501e-10</v>
      </c>
      <c r="AM63" s="18">
        <v>-7.7315073460379e-11</v>
      </c>
      <c r="AN63" s="18">
        <v>-1.3285120428567e-10</v>
      </c>
      <c r="AO63" s="18">
        <v>-1.8899849621962e-10</v>
      </c>
      <c r="AP63" s="18">
        <v>1.3804661295617e-10</v>
      </c>
      <c r="AQ63" s="18">
        <v>-1.3643793359815e-10</v>
      </c>
      <c r="AR63" s="18">
        <v>-2.2418885807682e-10</v>
      </c>
      <c r="AS63" s="18">
        <v>-3.1795498200101e-10</v>
      </c>
      <c r="AT63" s="18">
        <v>-1.4306328544648e-10</v>
      </c>
      <c r="AU63" s="18">
        <v>-2.2539405799643e-10</v>
      </c>
      <c r="AV63" s="18">
        <v>-8.0754059757315e-11</v>
      </c>
      <c r="AW63" s="18">
        <v>-1.9807275510836e-11</v>
      </c>
      <c r="AX63" s="18">
        <v>-8.8061837123003e-11</v>
      </c>
      <c r="AY63" s="18">
        <v>-5.9024699627225e-11</v>
      </c>
      <c r="AZ63" s="18">
        <v>4.9103755036842e-12</v>
      </c>
      <c r="BA63" s="18">
        <v>7.1101462649412e-11</v>
      </c>
      <c r="BB63" s="18">
        <v>3.2814049286986e-11</v>
      </c>
      <c r="BC63" s="17">
        <v>14868040.993196</v>
      </c>
      <c r="BD63" s="17">
        <v>7366954.5230097</v>
      </c>
      <c r="BE63" s="17">
        <v>-0.0017170056310535</v>
      </c>
      <c r="BF63" s="17">
        <v>-0.0013689188557461</v>
      </c>
      <c r="BG63" s="17">
        <v>0.01458502620296</v>
      </c>
      <c r="BH63" s="17">
        <v>-0.0097054763299702</v>
      </c>
      <c r="BI63" s="17">
        <v>-0.01368030764708</v>
      </c>
      <c r="BJ63" s="17">
        <v>129.99178529617</v>
      </c>
      <c r="BK63" s="17">
        <v>137.72768539541</v>
      </c>
      <c r="BL63" s="19"/>
    </row>
    <row r="64" spans="1:64">
      <c r="A64" s="17">
        <v>3795250.9648434</v>
      </c>
      <c r="B64" s="17">
        <v>0.012123803400288</v>
      </c>
      <c r="C64" s="18">
        <f t="shared" si="1"/>
        <v>3.52825231605383e-9</v>
      </c>
      <c r="D64" s="18">
        <v>1.380631329208e-10</v>
      </c>
      <c r="E64" s="18">
        <v>1.3165607830291e-10</v>
      </c>
      <c r="F64" s="18">
        <v>1.5753744651389e-10</v>
      </c>
      <c r="G64" s="18">
        <v>1.3945092552309e-10</v>
      </c>
      <c r="H64" s="18">
        <v>2.3643296764092e-10</v>
      </c>
      <c r="I64" s="18">
        <v>1.9499509024908e-10</v>
      </c>
      <c r="J64" s="18">
        <v>1.0239794399794e-10</v>
      </c>
      <c r="K64" s="18">
        <v>1.4446657685843e-10</v>
      </c>
      <c r="L64" s="18">
        <v>1.6540804223214e-10</v>
      </c>
      <c r="M64" s="18">
        <v>1.3061864465312e-10</v>
      </c>
      <c r="N64" s="18">
        <v>1.3472754042985e-10</v>
      </c>
      <c r="O64" s="18">
        <v>1.864485270551e-10</v>
      </c>
      <c r="P64" s="18">
        <v>1.0238267554981e-10</v>
      </c>
      <c r="Q64" s="18">
        <v>1.2859400259971e-10</v>
      </c>
      <c r="R64" s="18">
        <v>1.9710542114392e-10</v>
      </c>
      <c r="S64" s="18">
        <v>1.3307139640886e-10</v>
      </c>
      <c r="T64" s="18">
        <v>1.6235401823539e-10</v>
      </c>
      <c r="U64" s="18">
        <v>1.3137985521383e-10</v>
      </c>
      <c r="V64" s="18">
        <v>1.115862855279e-10</v>
      </c>
      <c r="W64" s="18">
        <v>1.4535368600436e-10</v>
      </c>
      <c r="X64" s="18">
        <v>1.4135694053033e-10</v>
      </c>
      <c r="Y64" s="18">
        <v>8.9477803612273e-11</v>
      </c>
      <c r="Z64" s="18">
        <v>1.313401914504e-10</v>
      </c>
      <c r="AA64" s="18">
        <v>9.6346874158634e-11</v>
      </c>
      <c r="AB64" s="17">
        <v>0.99991629024696</v>
      </c>
      <c r="AC64" s="17">
        <v>0.3951582136932</v>
      </c>
      <c r="AD64" s="17">
        <v>0.012786681223748</v>
      </c>
      <c r="AE64" s="18">
        <v>1.0883369356341e-10</v>
      </c>
      <c r="AF64" s="18">
        <v>-1.1174520293674e-11</v>
      </c>
      <c r="AG64" s="18">
        <v>1.0950084778892e-11</v>
      </c>
      <c r="AH64" s="18">
        <v>3.7480436919253e-11</v>
      </c>
      <c r="AI64" s="18">
        <v>-4.6510002605606e-10</v>
      </c>
      <c r="AJ64" s="18">
        <v>-2.8313570319859e-10</v>
      </c>
      <c r="AK64" s="18">
        <v>-4.4713136248333e-11</v>
      </c>
      <c r="AL64" s="18">
        <v>-1.6727516536908e-10</v>
      </c>
      <c r="AM64" s="18">
        <v>-7.7812893109486e-11</v>
      </c>
      <c r="AN64" s="18">
        <v>-1.33329639976e-10</v>
      </c>
      <c r="AO64" s="18">
        <v>-1.8972917598777e-10</v>
      </c>
      <c r="AP64" s="18">
        <v>1.3792318871581e-10</v>
      </c>
      <c r="AQ64" s="18">
        <v>-1.3669151484627e-10</v>
      </c>
      <c r="AR64" s="18">
        <v>-2.2487046876085e-10</v>
      </c>
      <c r="AS64" s="18">
        <v>-3.1863285172966e-10</v>
      </c>
      <c r="AT64" s="18">
        <v>-1.4380735869726e-10</v>
      </c>
      <c r="AU64" s="18">
        <v>-2.2614607909322e-10</v>
      </c>
      <c r="AV64" s="18">
        <v>-8.126592169238e-11</v>
      </c>
      <c r="AW64" s="18">
        <v>-1.9964158652089e-11</v>
      </c>
      <c r="AX64" s="18">
        <v>-8.8113154060658e-11</v>
      </c>
      <c r="AY64" s="18">
        <v>-5.883296275466e-11</v>
      </c>
      <c r="AZ64" s="18">
        <v>5.1264057882772e-12</v>
      </c>
      <c r="BA64" s="18">
        <v>7.1080762938584e-11</v>
      </c>
      <c r="BB64" s="18">
        <v>3.2639696457449e-11</v>
      </c>
      <c r="BC64" s="17">
        <v>14850462.941134</v>
      </c>
      <c r="BD64" s="17">
        <v>7410793.8227193</v>
      </c>
      <c r="BE64" s="17">
        <v>-0.0017405169465635</v>
      </c>
      <c r="BF64" s="17">
        <v>-0.0013878451926646</v>
      </c>
      <c r="BG64" s="17">
        <v>0.014863775387748</v>
      </c>
      <c r="BH64" s="17">
        <v>-0.010365890515806</v>
      </c>
      <c r="BI64" s="17">
        <v>-0.014209070057673</v>
      </c>
      <c r="BJ64" s="17">
        <v>129.98663157815</v>
      </c>
      <c r="BK64" s="17">
        <v>137.76935778214</v>
      </c>
      <c r="BL64" s="19"/>
    </row>
    <row r="65" spans="1:64">
      <c r="A65" s="17">
        <v>3868003.697176</v>
      </c>
      <c r="B65" s="17">
        <v>0.012381102600282</v>
      </c>
      <c r="C65" s="18">
        <f t="shared" si="1"/>
        <v>3.53662593478574e-9</v>
      </c>
      <c r="D65" s="18">
        <v>1.3838466787072e-10</v>
      </c>
      <c r="E65" s="18">
        <v>1.3190115297804e-10</v>
      </c>
      <c r="F65" s="18">
        <v>1.5816670092965e-10</v>
      </c>
      <c r="G65" s="18">
        <v>1.3988014156719e-10</v>
      </c>
      <c r="H65" s="18">
        <v>2.3733823953023e-10</v>
      </c>
      <c r="I65" s="18">
        <v>1.9557177801682e-10</v>
      </c>
      <c r="J65" s="18">
        <v>1.0240588098155e-10</v>
      </c>
      <c r="K65" s="18">
        <v>1.4466975211409e-10</v>
      </c>
      <c r="L65" s="18">
        <v>1.6589794579475e-10</v>
      </c>
      <c r="M65" s="18">
        <v>1.3085207212025e-10</v>
      </c>
      <c r="N65" s="18">
        <v>1.3553910260414e-10</v>
      </c>
      <c r="O65" s="18">
        <v>1.8723414956056e-10</v>
      </c>
      <c r="P65" s="18">
        <v>1.0259896547765e-10</v>
      </c>
      <c r="Q65" s="18">
        <v>1.2907945410072e-10</v>
      </c>
      <c r="R65" s="18">
        <v>1.9769733494502e-10</v>
      </c>
      <c r="S65" s="18">
        <v>1.3341970453791e-10</v>
      </c>
      <c r="T65" s="18">
        <v>1.6276534925041e-10</v>
      </c>
      <c r="U65" s="18">
        <v>1.3182644765349e-10</v>
      </c>
      <c r="V65" s="18">
        <v>1.1166581295066e-10</v>
      </c>
      <c r="W65" s="18">
        <v>1.4560176360418e-10</v>
      </c>
      <c r="X65" s="18">
        <v>1.4156480872666e-10</v>
      </c>
      <c r="Y65" s="18">
        <v>8.972968215473e-11</v>
      </c>
      <c r="Z65" s="18">
        <v>1.3184779508353e-10</v>
      </c>
      <c r="AA65" s="18">
        <v>9.6698036357761e-11</v>
      </c>
      <c r="AB65" s="17">
        <v>0.99935230686993</v>
      </c>
      <c r="AC65" s="17">
        <v>0.3951493610494</v>
      </c>
      <c r="AD65" s="17">
        <v>0.013044333861038</v>
      </c>
      <c r="AE65" s="18">
        <v>1.0933939373786e-10</v>
      </c>
      <c r="AF65" s="18">
        <v>-1.1108066743502e-11</v>
      </c>
      <c r="AG65" s="18">
        <v>1.0727555123643e-11</v>
      </c>
      <c r="AH65" s="18">
        <v>3.7260548321896e-11</v>
      </c>
      <c r="AI65" s="18">
        <v>-4.6670774660367e-10</v>
      </c>
      <c r="AJ65" s="18">
        <v>-2.8422680485639e-10</v>
      </c>
      <c r="AK65" s="18">
        <v>-4.5050454156216e-11</v>
      </c>
      <c r="AL65" s="18">
        <v>-1.6810994937034e-10</v>
      </c>
      <c r="AM65" s="18">
        <v>-7.8565225718197e-11</v>
      </c>
      <c r="AN65" s="18">
        <v>-1.3405203820684e-10</v>
      </c>
      <c r="AO65" s="18">
        <v>-1.9074354505623e-10</v>
      </c>
      <c r="AP65" s="18">
        <v>1.3768177433392e-10</v>
      </c>
      <c r="AQ65" s="18">
        <v>-1.370052952792e-10</v>
      </c>
      <c r="AR65" s="18">
        <v>-2.2577314069763e-10</v>
      </c>
      <c r="AS65" s="18">
        <v>-3.1946375526078e-10</v>
      </c>
      <c r="AT65" s="18">
        <v>-1.448286691785e-10</v>
      </c>
      <c r="AU65" s="18">
        <v>-2.2713996256442e-10</v>
      </c>
      <c r="AV65" s="18">
        <v>-8.2022539008918e-11</v>
      </c>
      <c r="AW65" s="18">
        <v>-2.0182256935587e-11</v>
      </c>
      <c r="AX65" s="18">
        <v>-8.812127157732e-11</v>
      </c>
      <c r="AY65" s="18">
        <v>-5.8530713117481e-11</v>
      </c>
      <c r="AZ65" s="18">
        <v>5.4626787380379e-12</v>
      </c>
      <c r="BA65" s="18">
        <v>7.1073855178042e-11</v>
      </c>
      <c r="BB65" s="18">
        <v>3.2384008759352e-11</v>
      </c>
      <c r="BC65" s="17">
        <v>14832046.557882</v>
      </c>
      <c r="BD65" s="17">
        <v>7456448.0488293</v>
      </c>
      <c r="BE65" s="17">
        <v>-0.001765275537337</v>
      </c>
      <c r="BF65" s="17">
        <v>-0.0014078083182154</v>
      </c>
      <c r="BG65" s="17">
        <v>0.015158628964651</v>
      </c>
      <c r="BH65" s="17">
        <v>-0.012456503811679</v>
      </c>
      <c r="BI65" s="17">
        <v>-0.01700524546248</v>
      </c>
      <c r="BJ65" s="17">
        <v>129.99488091978</v>
      </c>
      <c r="BK65" s="17">
        <v>137.82955836651</v>
      </c>
      <c r="BL65" s="19"/>
    </row>
    <row r="66" spans="1:64">
      <c r="A66" s="17">
        <v>3937098.2492771</v>
      </c>
      <c r="B66" s="17">
        <v>0.012626071741678</v>
      </c>
      <c r="C66" s="18">
        <f t="shared" si="1"/>
        <v>3.54541905181698e-9</v>
      </c>
      <c r="D66" s="18">
        <v>1.3863946982988e-10</v>
      </c>
      <c r="E66" s="18">
        <v>1.3210499380413e-10</v>
      </c>
      <c r="F66" s="18">
        <v>1.586469106902e-10</v>
      </c>
      <c r="G66" s="18">
        <v>1.4022019891272e-10</v>
      </c>
      <c r="H66" s="18">
        <v>2.3804081938521e-10</v>
      </c>
      <c r="I66" s="18">
        <v>1.9601269801052e-10</v>
      </c>
      <c r="J66" s="18">
        <v>1.0242888603978e-10</v>
      </c>
      <c r="K66" s="18">
        <v>1.4483794913038e-10</v>
      </c>
      <c r="L66" s="18">
        <v>1.6626376885551e-10</v>
      </c>
      <c r="M66" s="18">
        <v>1.3104659545962e-10</v>
      </c>
      <c r="N66" s="18">
        <v>1.3615265497709e-10</v>
      </c>
      <c r="O66" s="18">
        <v>1.8784275896115e-10</v>
      </c>
      <c r="P66" s="18">
        <v>1.0277000781841e-10</v>
      </c>
      <c r="Q66" s="18">
        <v>1.2945425925484e-10</v>
      </c>
      <c r="R66" s="18">
        <v>1.9815325073457e-10</v>
      </c>
      <c r="S66" s="18">
        <v>1.3369691253439e-10</v>
      </c>
      <c r="T66" s="18">
        <v>1.6308743079291e-10</v>
      </c>
      <c r="U66" s="18">
        <v>1.3217818576039e-10</v>
      </c>
      <c r="V66" s="18">
        <v>1.1173935834336e-10</v>
      </c>
      <c r="W66" s="18">
        <v>1.4579932934043e-10</v>
      </c>
      <c r="X66" s="18">
        <v>1.4173777780209e-10</v>
      </c>
      <c r="Y66" s="18">
        <v>8.9934641334586e-11</v>
      </c>
      <c r="Z66" s="18">
        <v>1.3223880143786e-10</v>
      </c>
      <c r="AA66" s="18">
        <v>9.6970561027598e-11</v>
      </c>
      <c r="AB66" s="17">
        <v>0.99974385575167</v>
      </c>
      <c r="AC66" s="17">
        <v>0.3948789283811</v>
      </c>
      <c r="AD66" s="17">
        <v>0.013289566266214</v>
      </c>
      <c r="AE66" s="18">
        <v>1.0985221885838e-10</v>
      </c>
      <c r="AF66" s="18">
        <v>-1.1030905852004e-11</v>
      </c>
      <c r="AG66" s="18">
        <v>1.0517578857377e-11</v>
      </c>
      <c r="AH66" s="18">
        <v>3.7071277664277e-11</v>
      </c>
      <c r="AI66" s="18">
        <v>-4.6865180717566e-10</v>
      </c>
      <c r="AJ66" s="18">
        <v>-2.8556849950473e-10</v>
      </c>
      <c r="AK66" s="18">
        <v>-4.5376840518861e-11</v>
      </c>
      <c r="AL66" s="18">
        <v>-1.6900183033337e-10</v>
      </c>
      <c r="AM66" s="18">
        <v>-7.9272872385569e-11</v>
      </c>
      <c r="AN66" s="18">
        <v>-1.3467540142984e-10</v>
      </c>
      <c r="AO66" s="18">
        <v>-1.9176593937333e-10</v>
      </c>
      <c r="AP66" s="18">
        <v>1.3765251036932e-10</v>
      </c>
      <c r="AQ66" s="18">
        <v>-1.3741071685657e-10</v>
      </c>
      <c r="AR66" s="18">
        <v>-2.2683986710081e-10</v>
      </c>
      <c r="AS66" s="18">
        <v>-3.2069279379845e-10</v>
      </c>
      <c r="AT66" s="18">
        <v>-1.4582190467775e-10</v>
      </c>
      <c r="AU66" s="18">
        <v>-2.2822399895073e-10</v>
      </c>
      <c r="AV66" s="18">
        <v>-8.2698271860063e-11</v>
      </c>
      <c r="AW66" s="18">
        <v>-2.038803874144e-11</v>
      </c>
      <c r="AX66" s="18">
        <v>-8.8228334256815e-11</v>
      </c>
      <c r="AY66" s="18">
        <v>-5.8378747325852e-11</v>
      </c>
      <c r="AZ66" s="18">
        <v>5.6900194630278e-12</v>
      </c>
      <c r="BA66" s="18">
        <v>7.1092694151318e-11</v>
      </c>
      <c r="BB66" s="18">
        <v>3.2192426593218e-11</v>
      </c>
      <c r="BC66" s="17">
        <v>14814696.644276</v>
      </c>
      <c r="BD66" s="17">
        <v>7499218.5023707</v>
      </c>
      <c r="BE66" s="17">
        <v>-0.0017886770288974</v>
      </c>
      <c r="BF66" s="17">
        <v>-0.0014267066876364</v>
      </c>
      <c r="BG66" s="17">
        <v>0.015439042348024</v>
      </c>
      <c r="BH66" s="17">
        <v>-0.010515041098223</v>
      </c>
      <c r="BI66" s="17">
        <v>-0.014742007808821</v>
      </c>
      <c r="BJ66" s="17">
        <v>129.99156307477</v>
      </c>
      <c r="BK66" s="17">
        <v>137.8704475891</v>
      </c>
      <c r="BL66" s="19"/>
    </row>
    <row r="67" spans="1:64">
      <c r="A67" s="17">
        <v>4016950.5148445</v>
      </c>
      <c r="B67" s="17">
        <v>0.01290978991953</v>
      </c>
      <c r="C67" s="18">
        <f t="shared" si="1"/>
        <v>3.55303854982707e-9</v>
      </c>
      <c r="D67" s="18">
        <v>1.3888901946447e-10</v>
      </c>
      <c r="E67" s="18">
        <v>1.3230033724444e-10</v>
      </c>
      <c r="F67" s="18">
        <v>1.5912627363139e-10</v>
      </c>
      <c r="G67" s="18">
        <v>1.4055646803345e-10</v>
      </c>
      <c r="H67" s="18">
        <v>2.3873289944649e-10</v>
      </c>
      <c r="I67" s="18">
        <v>1.9645060985717e-10</v>
      </c>
      <c r="J67" s="18">
        <v>1.0244281512883e-10</v>
      </c>
      <c r="K67" s="18">
        <v>1.4499403901374e-10</v>
      </c>
      <c r="L67" s="18">
        <v>1.6662417498937e-10</v>
      </c>
      <c r="M67" s="18">
        <v>1.312349944349e-10</v>
      </c>
      <c r="N67" s="18">
        <v>1.3677800712336e-10</v>
      </c>
      <c r="O67" s="18">
        <v>1.8845849399779e-10</v>
      </c>
      <c r="P67" s="18">
        <v>1.0293718835602e-10</v>
      </c>
      <c r="Q67" s="18">
        <v>1.2982567637056e-10</v>
      </c>
      <c r="R67" s="18">
        <v>1.9859317836838e-10</v>
      </c>
      <c r="S67" s="18">
        <v>1.3397387004153e-10</v>
      </c>
      <c r="T67" s="18">
        <v>1.6339333869491e-10</v>
      </c>
      <c r="U67" s="18">
        <v>1.3253389859884e-10</v>
      </c>
      <c r="V67" s="18">
        <v>1.1180597652304e-10</v>
      </c>
      <c r="W67" s="18">
        <v>1.4599052483978e-10</v>
      </c>
      <c r="X67" s="18">
        <v>1.4190370460075e-10</v>
      </c>
      <c r="Y67" s="18">
        <v>9.0142079913188e-11</v>
      </c>
      <c r="Z67" s="18">
        <v>1.3262860524992e-10</v>
      </c>
      <c r="AA67" s="18">
        <v>9.724767690073e-11</v>
      </c>
      <c r="AB67" s="17">
        <v>0.99989963215361</v>
      </c>
      <c r="AC67" s="17">
        <v>0.39481799089876</v>
      </c>
      <c r="AD67" s="17">
        <v>0.013573585551048</v>
      </c>
      <c r="AE67" s="18">
        <v>1.1026262911183e-10</v>
      </c>
      <c r="AF67" s="18">
        <v>-1.0944835145733e-11</v>
      </c>
      <c r="AG67" s="18">
        <v>1.033383553343e-11</v>
      </c>
      <c r="AH67" s="18">
        <v>3.6896216543457e-11</v>
      </c>
      <c r="AI67" s="18">
        <v>-4.7004100573407e-10</v>
      </c>
      <c r="AJ67" s="18">
        <v>-2.8656886772773e-10</v>
      </c>
      <c r="AK67" s="18">
        <v>-4.5658288207947e-11</v>
      </c>
      <c r="AL67" s="18">
        <v>-1.6971860914206e-10</v>
      </c>
      <c r="AM67" s="18">
        <v>-7.9889724488682e-11</v>
      </c>
      <c r="AN67" s="18">
        <v>-1.3524198124748e-10</v>
      </c>
      <c r="AO67" s="18">
        <v>-1.9260040044033e-10</v>
      </c>
      <c r="AP67" s="18">
        <v>1.3747085225994e-10</v>
      </c>
      <c r="AQ67" s="18">
        <v>-1.3769662574537e-10</v>
      </c>
      <c r="AR67" s="18">
        <v>-2.2763391678655e-10</v>
      </c>
      <c r="AS67" s="18">
        <v>-3.2149597354153e-10</v>
      </c>
      <c r="AT67" s="18">
        <v>-1.4667849188481e-10</v>
      </c>
      <c r="AU67" s="18">
        <v>-2.2909090571764e-10</v>
      </c>
      <c r="AV67" s="18">
        <v>-8.3324738247226e-11</v>
      </c>
      <c r="AW67" s="18">
        <v>-2.0565193249251e-11</v>
      </c>
      <c r="AX67" s="18">
        <v>-8.8266025795042e-11</v>
      </c>
      <c r="AY67" s="18">
        <v>-5.8166074944094e-11</v>
      </c>
      <c r="AZ67" s="18">
        <v>5.9363933988515e-12</v>
      </c>
      <c r="BA67" s="18">
        <v>7.10621775786e-11</v>
      </c>
      <c r="BB67" s="18">
        <v>3.1987788692797e-11</v>
      </c>
      <c r="BC67" s="17">
        <v>14794806.473012</v>
      </c>
      <c r="BD67" s="17">
        <v>7547894.2731808</v>
      </c>
      <c r="BE67" s="17">
        <v>-0.0018155882840935</v>
      </c>
      <c r="BF67" s="17">
        <v>-0.001448484546525</v>
      </c>
      <c r="BG67" s="17">
        <v>0.01576353602288</v>
      </c>
      <c r="BH67" s="17">
        <v>-0.011801671675688</v>
      </c>
      <c r="BI67" s="17">
        <v>-0.015685128788659</v>
      </c>
      <c r="BJ67" s="17">
        <v>129.98702953</v>
      </c>
      <c r="BK67" s="17">
        <v>137.92010089109</v>
      </c>
      <c r="BL67" s="19"/>
    </row>
    <row r="68" spans="1:64">
      <c r="A68" s="17">
        <v>4100561.4079818</v>
      </c>
      <c r="B68" s="17">
        <v>0.01320760646586</v>
      </c>
      <c r="C68" s="18">
        <f t="shared" si="1"/>
        <v>3.56193475700524e-9</v>
      </c>
      <c r="D68" s="18">
        <v>1.3921257541403e-10</v>
      </c>
      <c r="E68" s="18">
        <v>1.325549550818e-10</v>
      </c>
      <c r="F68" s="18">
        <v>1.5975346098748e-10</v>
      </c>
      <c r="G68" s="18">
        <v>1.4099386643642e-10</v>
      </c>
      <c r="H68" s="18">
        <v>2.3960943826324e-10</v>
      </c>
      <c r="I68" s="18">
        <v>1.9701984023123e-10</v>
      </c>
      <c r="J68" s="18">
        <v>1.0245746261053e-10</v>
      </c>
      <c r="K68" s="18">
        <v>1.4518173548617e-10</v>
      </c>
      <c r="L68" s="18">
        <v>1.6707719340085e-10</v>
      </c>
      <c r="M68" s="18">
        <v>1.3148105762775e-10</v>
      </c>
      <c r="N68" s="18">
        <v>1.3758708228979e-10</v>
      </c>
      <c r="O68" s="18">
        <v>1.8926650298234e-10</v>
      </c>
      <c r="P68" s="18">
        <v>1.0314873736654e-10</v>
      </c>
      <c r="Q68" s="18">
        <v>1.3029980828728e-10</v>
      </c>
      <c r="R68" s="18">
        <v>1.9915294549299e-10</v>
      </c>
      <c r="S68" s="18">
        <v>1.3433472216362e-10</v>
      </c>
      <c r="T68" s="18">
        <v>1.6378278048036e-10</v>
      </c>
      <c r="U68" s="18">
        <v>1.3300064118263e-10</v>
      </c>
      <c r="V68" s="18">
        <v>1.1189092679442e-10</v>
      </c>
      <c r="W68" s="18">
        <v>1.4622831182221e-10</v>
      </c>
      <c r="X68" s="18">
        <v>1.4211460649982e-10</v>
      </c>
      <c r="Y68" s="18">
        <v>9.041331112109e-11</v>
      </c>
      <c r="Z68" s="18">
        <v>1.3312566317358e-10</v>
      </c>
      <c r="AA68" s="18">
        <v>9.7611156522682e-11</v>
      </c>
      <c r="AB68" s="17">
        <v>0.99922222867926</v>
      </c>
      <c r="AC68" s="17">
        <v>0.39476846567636</v>
      </c>
      <c r="AD68" s="17">
        <v>0.013871774616892</v>
      </c>
      <c r="AE68" s="18">
        <v>1.1080897692969e-10</v>
      </c>
      <c r="AF68" s="18">
        <v>-1.0828376134578e-11</v>
      </c>
      <c r="AG68" s="18">
        <v>1.0128676587358e-11</v>
      </c>
      <c r="AH68" s="18">
        <v>3.6680795185012e-11</v>
      </c>
      <c r="AI68" s="18">
        <v>-4.7197081734727e-10</v>
      </c>
      <c r="AJ68" s="18">
        <v>-2.8787035316704e-10</v>
      </c>
      <c r="AK68" s="18">
        <v>-4.6019485833173e-11</v>
      </c>
      <c r="AL68" s="18">
        <v>-1.7057936534949e-10</v>
      </c>
      <c r="AM68" s="18">
        <v>-8.0709112265039e-11</v>
      </c>
      <c r="AN68" s="18">
        <v>-1.3592966112117e-10</v>
      </c>
      <c r="AO68" s="18">
        <v>-1.9372398036118e-10</v>
      </c>
      <c r="AP68" s="18">
        <v>1.372285636924e-10</v>
      </c>
      <c r="AQ68" s="18">
        <v>-1.3799217842233e-10</v>
      </c>
      <c r="AR68" s="18">
        <v>-2.2868676848001e-10</v>
      </c>
      <c r="AS68" s="18">
        <v>-3.2240532105168e-10</v>
      </c>
      <c r="AT68" s="18">
        <v>-1.4780422928152e-10</v>
      </c>
      <c r="AU68" s="18">
        <v>-2.3012575053073e-10</v>
      </c>
      <c r="AV68" s="18">
        <v>-8.4186553446475e-11</v>
      </c>
      <c r="AW68" s="18">
        <v>-2.0762004845958e-11</v>
      </c>
      <c r="AX68" s="18">
        <v>-8.827948812144e-11</v>
      </c>
      <c r="AY68" s="18">
        <v>-5.784460709644e-11</v>
      </c>
      <c r="AZ68" s="18">
        <v>6.2729664115372e-12</v>
      </c>
      <c r="BA68" s="18">
        <v>7.1059297551815e-11</v>
      </c>
      <c r="BB68" s="18">
        <v>3.16879752801e-11</v>
      </c>
      <c r="BC68" s="17">
        <v>14774167.238819</v>
      </c>
      <c r="BD68" s="17">
        <v>7598051.2651999</v>
      </c>
      <c r="BE68" s="17">
        <v>-0.0018436606103087</v>
      </c>
      <c r="BF68" s="17">
        <v>-0.0014712449752309</v>
      </c>
      <c r="BG68" s="17">
        <v>0.016103888633332</v>
      </c>
      <c r="BH68" s="17">
        <v>-0.012253236119202</v>
      </c>
      <c r="BI68" s="17">
        <v>-0.016977176224432</v>
      </c>
      <c r="BJ68" s="17">
        <v>129.99287192238</v>
      </c>
      <c r="BK68" s="17">
        <v>137.98282820223</v>
      </c>
      <c r="BL68" s="19"/>
    </row>
    <row r="69" spans="1:64">
      <c r="A69" s="17">
        <v>4144069.973383</v>
      </c>
      <c r="B69" s="17">
        <v>0.013362909735614</v>
      </c>
      <c r="C69" s="18">
        <f t="shared" si="1"/>
        <v>3.56948725663373e-9</v>
      </c>
      <c r="D69" s="18">
        <v>1.3934929571874e-10</v>
      </c>
      <c r="E69" s="18">
        <v>1.3267381134249e-10</v>
      </c>
      <c r="F69" s="18">
        <v>1.6002387367014e-10</v>
      </c>
      <c r="G69" s="18">
        <v>1.4118499881531e-10</v>
      </c>
      <c r="H69" s="18">
        <v>2.3997314145026e-10</v>
      </c>
      <c r="I69" s="18">
        <v>1.9724798327766e-10</v>
      </c>
      <c r="J69" s="18">
        <v>1.024690932422e-10</v>
      </c>
      <c r="K69" s="18">
        <v>1.4525924013089e-10</v>
      </c>
      <c r="L69" s="18">
        <v>1.672533655571e-10</v>
      </c>
      <c r="M69" s="18">
        <v>1.3158005386496e-10</v>
      </c>
      <c r="N69" s="18">
        <v>1.3793473899236e-10</v>
      </c>
      <c r="O69" s="18">
        <v>1.8960286855722e-10</v>
      </c>
      <c r="P69" s="18">
        <v>1.0324040679543e-10</v>
      </c>
      <c r="Q69" s="18">
        <v>1.3050946524816e-10</v>
      </c>
      <c r="R69" s="18">
        <v>1.9939769356164e-10</v>
      </c>
      <c r="S69" s="18">
        <v>1.3449709475098e-10</v>
      </c>
      <c r="T69" s="18">
        <v>1.6395328715426e-10</v>
      </c>
      <c r="U69" s="18">
        <v>1.3319932871499e-10</v>
      </c>
      <c r="V69" s="18">
        <v>1.1192252556078e-10</v>
      </c>
      <c r="W69" s="18">
        <v>1.4632489615945e-10</v>
      </c>
      <c r="X69" s="18">
        <v>1.4220254312889e-10</v>
      </c>
      <c r="Y69" s="18">
        <v>9.0533590653702e-11</v>
      </c>
      <c r="Z69" s="18">
        <v>1.3334584839142e-10</v>
      </c>
      <c r="AA69" s="18">
        <v>9.7770232841143e-11</v>
      </c>
      <c r="AB69" s="17">
        <v>0.99969318058626</v>
      </c>
      <c r="AC69" s="17">
        <v>0.39457020888189</v>
      </c>
      <c r="AD69" s="17">
        <v>0.01402724031275</v>
      </c>
      <c r="AE69" s="18">
        <v>1.1110738092524e-10</v>
      </c>
      <c r="AF69" s="18">
        <v>-1.0766442676093e-11</v>
      </c>
      <c r="AG69" s="18">
        <v>9.9927369832027e-12</v>
      </c>
      <c r="AH69" s="18">
        <v>3.655019506278e-11</v>
      </c>
      <c r="AI69" s="18">
        <v>-4.7297489598331e-10</v>
      </c>
      <c r="AJ69" s="18">
        <v>-2.8860137969965e-10</v>
      </c>
      <c r="AK69" s="18">
        <v>-4.6215113899934e-11</v>
      </c>
      <c r="AL69" s="18">
        <v>-1.7113072742235e-10</v>
      </c>
      <c r="AM69" s="18">
        <v>-8.1158436271495e-11</v>
      </c>
      <c r="AN69" s="18">
        <v>-1.3635193170496e-10</v>
      </c>
      <c r="AO69" s="18">
        <v>-1.9427705316162e-10</v>
      </c>
      <c r="AP69" s="18">
        <v>1.3718208162621e-10</v>
      </c>
      <c r="AQ69" s="18">
        <v>-1.382650915789e-10</v>
      </c>
      <c r="AR69" s="18">
        <v>-2.2927240299544e-10</v>
      </c>
      <c r="AS69" s="18">
        <v>-3.2320396746569e-10</v>
      </c>
      <c r="AT69" s="18">
        <v>-1.4838225215764e-10</v>
      </c>
      <c r="AU69" s="18">
        <v>-2.3076240602819e-10</v>
      </c>
      <c r="AV69" s="18">
        <v>-8.4555480362381e-11</v>
      </c>
      <c r="AW69" s="18">
        <v>-2.0928941545091e-11</v>
      </c>
      <c r="AX69" s="18">
        <v>-8.8352539266658e-11</v>
      </c>
      <c r="AY69" s="18">
        <v>-5.7791143516187e-11</v>
      </c>
      <c r="AZ69" s="18">
        <v>6.4025203301244e-12</v>
      </c>
      <c r="BA69" s="18">
        <v>7.1063325005339e-11</v>
      </c>
      <c r="BB69" s="18">
        <v>3.1608072526954e-11</v>
      </c>
      <c r="BC69" s="17">
        <v>14763508.304008</v>
      </c>
      <c r="BD69" s="17">
        <v>7623822.9939485</v>
      </c>
      <c r="BE69" s="17">
        <v>-0.0018582145229137</v>
      </c>
      <c r="BF69" s="17">
        <v>-0.0014830578435203</v>
      </c>
      <c r="BG69" s="17">
        <v>0.016281205340989</v>
      </c>
      <c r="BH69" s="17">
        <v>-0.011109566388879</v>
      </c>
      <c r="BI69" s="17">
        <v>-0.015648419808833</v>
      </c>
      <c r="BJ69" s="17">
        <v>129.990861656</v>
      </c>
      <c r="BK69" s="17">
        <v>138.00835665934</v>
      </c>
      <c r="BL69" s="19"/>
    </row>
    <row r="70" spans="1:64">
      <c r="A70" s="17">
        <v>4211054.9087586</v>
      </c>
      <c r="B70" s="17">
        <v>0.013602381207936</v>
      </c>
      <c r="C70" s="18">
        <f t="shared" si="1"/>
        <v>3.57500490191158e-9</v>
      </c>
      <c r="D70" s="18">
        <v>1.3953857826005e-10</v>
      </c>
      <c r="E70" s="18">
        <v>1.3283289056782e-10</v>
      </c>
      <c r="F70" s="18">
        <v>1.603977467665e-10</v>
      </c>
      <c r="G70" s="18">
        <v>1.4144649500025e-10</v>
      </c>
      <c r="H70" s="18">
        <v>2.4047240415541e-10</v>
      </c>
      <c r="I70" s="18">
        <v>1.9757222837023e-10</v>
      </c>
      <c r="J70" s="18">
        <v>1.0248052419338e-10</v>
      </c>
      <c r="K70" s="18">
        <v>1.4536138768374e-10</v>
      </c>
      <c r="L70" s="18">
        <v>1.6750226541644e-10</v>
      </c>
      <c r="M70" s="18">
        <v>1.3171898809146e-10</v>
      </c>
      <c r="N70" s="18">
        <v>1.3840976110033e-10</v>
      </c>
      <c r="O70" s="18">
        <v>1.9008007954843e-10</v>
      </c>
      <c r="P70" s="18">
        <v>1.0336288566679e-10</v>
      </c>
      <c r="Q70" s="18">
        <v>1.3078650873173e-10</v>
      </c>
      <c r="R70" s="18">
        <v>1.997262145631e-10</v>
      </c>
      <c r="S70" s="18">
        <v>1.3471704455854e-10</v>
      </c>
      <c r="T70" s="18">
        <v>1.641796328337e-10</v>
      </c>
      <c r="U70" s="18">
        <v>1.3347831446349e-10</v>
      </c>
      <c r="V70" s="18">
        <v>1.1196867200831e-10</v>
      </c>
      <c r="W70" s="18">
        <v>1.4645875695383e-10</v>
      </c>
      <c r="X70" s="18">
        <v>1.4232435516463e-10</v>
      </c>
      <c r="Y70" s="18">
        <v>9.0697213560675e-11</v>
      </c>
      <c r="Z70" s="18">
        <v>1.3363878154329e-10</v>
      </c>
      <c r="AA70" s="18">
        <v>9.7989491661429e-11</v>
      </c>
      <c r="AB70" s="17">
        <v>0.99987976899411</v>
      </c>
      <c r="AC70" s="17">
        <v>0.39442629475855</v>
      </c>
      <c r="AD70" s="17">
        <v>0.014266977272497</v>
      </c>
      <c r="AE70" s="18">
        <v>1.1148577109888e-10</v>
      </c>
      <c r="AF70" s="18">
        <v>-1.0681526677364e-11</v>
      </c>
      <c r="AG70" s="18">
        <v>9.8621858388827e-12</v>
      </c>
      <c r="AH70" s="18">
        <v>3.6400690448945e-11</v>
      </c>
      <c r="AI70" s="18">
        <v>-4.7442317551165e-10</v>
      </c>
      <c r="AJ70" s="18">
        <v>-2.8964394773615e-10</v>
      </c>
      <c r="AK70" s="18">
        <v>-4.6461611160423e-11</v>
      </c>
      <c r="AL70" s="18">
        <v>-1.7171810388283e-10</v>
      </c>
      <c r="AM70" s="18">
        <v>-8.1758558047428e-11</v>
      </c>
      <c r="AN70" s="18">
        <v>-1.3690335841139e-10</v>
      </c>
      <c r="AO70" s="18">
        <v>-1.9500535208335e-10</v>
      </c>
      <c r="AP70" s="18">
        <v>1.3706620820431e-10</v>
      </c>
      <c r="AQ70" s="18">
        <v>-1.3850406032281e-10</v>
      </c>
      <c r="AR70" s="18">
        <v>-2.3004187450364e-10</v>
      </c>
      <c r="AS70" s="18">
        <v>-3.239609268022e-10</v>
      </c>
      <c r="AT70" s="18">
        <v>-1.4911926381911e-10</v>
      </c>
      <c r="AU70" s="18">
        <v>-2.3153231088935e-10</v>
      </c>
      <c r="AV70" s="18">
        <v>-8.5118852685618e-11</v>
      </c>
      <c r="AW70" s="18">
        <v>-2.1075955658943e-11</v>
      </c>
      <c r="AX70" s="18">
        <v>-8.8389083596676e-11</v>
      </c>
      <c r="AY70" s="18">
        <v>-5.7668749503301e-11</v>
      </c>
      <c r="AZ70" s="18">
        <v>6.6004822697176e-12</v>
      </c>
      <c r="BA70" s="18">
        <v>7.1119962364698e-11</v>
      </c>
      <c r="BB70" s="18">
        <v>3.1445571806148e-11</v>
      </c>
      <c r="BC70" s="17">
        <v>14747194.147165</v>
      </c>
      <c r="BD70" s="17">
        <v>7663083.5833509</v>
      </c>
      <c r="BE70" s="17">
        <v>-0.0018805685382556</v>
      </c>
      <c r="BF70" s="17">
        <v>-0.0015012285083586</v>
      </c>
      <c r="BG70" s="17">
        <v>0.016554465824745</v>
      </c>
      <c r="BH70" s="17">
        <v>-0.012875798039754</v>
      </c>
      <c r="BI70" s="17">
        <v>-0.017343987849944</v>
      </c>
      <c r="BJ70" s="17">
        <v>129.99084634535</v>
      </c>
      <c r="BK70" s="17">
        <v>138.05414227713</v>
      </c>
      <c r="BL70" s="19"/>
    </row>
    <row r="71" spans="1:64">
      <c r="A71" s="17">
        <v>4285928.4886166</v>
      </c>
      <c r="B71" s="17">
        <v>0.013870600745567</v>
      </c>
      <c r="C71" s="18">
        <f t="shared" ref="C71:C102" si="2">(B71-B70)/(A71-A70)</f>
        <v>3.58229883143946e-9</v>
      </c>
      <c r="D71" s="18">
        <v>1.3979964455532e-10</v>
      </c>
      <c r="E71" s="18">
        <v>1.3304706808648e-10</v>
      </c>
      <c r="F71" s="18">
        <v>1.6090001090095e-10</v>
      </c>
      <c r="G71" s="18">
        <v>1.4180631315136e-10</v>
      </c>
      <c r="H71" s="18">
        <v>2.411711847996e-10</v>
      </c>
      <c r="I71" s="18">
        <v>1.9802696310757e-10</v>
      </c>
      <c r="J71" s="18">
        <v>1.024952619577e-10</v>
      </c>
      <c r="K71" s="18">
        <v>1.4550199400945e-10</v>
      </c>
      <c r="L71" s="18">
        <v>1.6784473374365e-10</v>
      </c>
      <c r="M71" s="18">
        <v>1.3192662518374e-10</v>
      </c>
      <c r="N71" s="18">
        <v>1.3907885131658e-10</v>
      </c>
      <c r="O71" s="18">
        <v>1.9075211647735e-10</v>
      </c>
      <c r="P71" s="18">
        <v>1.0353179106347e-10</v>
      </c>
      <c r="Q71" s="18">
        <v>1.3117578106096e-10</v>
      </c>
      <c r="R71" s="18">
        <v>2.001578502821e-10</v>
      </c>
      <c r="S71" s="18">
        <v>1.3502398259347e-10</v>
      </c>
      <c r="T71" s="18">
        <v>1.6447401189662e-10</v>
      </c>
      <c r="U71" s="18">
        <v>1.3387395682654e-10</v>
      </c>
      <c r="V71" s="18">
        <v>1.1203914510989e-10</v>
      </c>
      <c r="W71" s="18">
        <v>1.4664409124502e-10</v>
      </c>
      <c r="X71" s="18">
        <v>1.4249874024192e-10</v>
      </c>
      <c r="Y71" s="18">
        <v>9.0931427842723e-11</v>
      </c>
      <c r="Z71" s="18">
        <v>1.3404702563113e-10</v>
      </c>
      <c r="AA71" s="18">
        <v>9.8297519075711e-11</v>
      </c>
      <c r="AB71" s="17">
        <v>0.99906971923735</v>
      </c>
      <c r="AC71" s="17">
        <v>0.39447363723595</v>
      </c>
      <c r="AD71" s="17">
        <v>0.014535495005173</v>
      </c>
      <c r="AE71" s="18">
        <v>1.1185272927084e-10</v>
      </c>
      <c r="AF71" s="18">
        <v>-1.0534759590349e-11</v>
      </c>
      <c r="AG71" s="18">
        <v>9.6343578676028e-12</v>
      </c>
      <c r="AH71" s="18">
        <v>3.6227556030351e-11</v>
      </c>
      <c r="AI71" s="18">
        <v>-4.7546650626864e-10</v>
      </c>
      <c r="AJ71" s="18">
        <v>-2.9037322066357e-10</v>
      </c>
      <c r="AK71" s="18">
        <v>-4.6745432587309e-11</v>
      </c>
      <c r="AL71" s="18">
        <v>-1.7247140959396e-10</v>
      </c>
      <c r="AM71" s="18">
        <v>-8.235963962188e-11</v>
      </c>
      <c r="AN71" s="18">
        <v>-1.3739650295354e-10</v>
      </c>
      <c r="AO71" s="18">
        <v>-1.9587109073627e-10</v>
      </c>
      <c r="AP71" s="18">
        <v>1.3674199544088e-10</v>
      </c>
      <c r="AQ71" s="18">
        <v>-1.3874368812801e-10</v>
      </c>
      <c r="AR71" s="18">
        <v>-2.3074424098889e-10</v>
      </c>
      <c r="AS71" s="18">
        <v>-3.2465425897807e-10</v>
      </c>
      <c r="AT71" s="18">
        <v>-1.4997605111552e-10</v>
      </c>
      <c r="AU71" s="18">
        <v>-2.3221373241495e-10</v>
      </c>
      <c r="AV71" s="18">
        <v>-8.5739134759729e-11</v>
      </c>
      <c r="AW71" s="18">
        <v>-2.1272218840278e-11</v>
      </c>
      <c r="AX71" s="18">
        <v>-8.8407133229579e-11</v>
      </c>
      <c r="AY71" s="18">
        <v>-5.7376305440727e-11</v>
      </c>
      <c r="AZ71" s="18">
        <v>6.8658734060948e-12</v>
      </c>
      <c r="BA71" s="18">
        <v>7.095005301795e-11</v>
      </c>
      <c r="BB71" s="18">
        <v>3.1220505517803e-11</v>
      </c>
      <c r="BC71" s="17">
        <v>14729099.092725</v>
      </c>
      <c r="BD71" s="17">
        <v>7706386.2771219</v>
      </c>
      <c r="BE71" s="17">
        <v>-0.001905469597824</v>
      </c>
      <c r="BF71" s="17">
        <v>-0.0015215014288857</v>
      </c>
      <c r="BG71" s="17">
        <v>0.016860281788475</v>
      </c>
      <c r="BH71" s="17">
        <v>-0.012258958596578</v>
      </c>
      <c r="BI71" s="17">
        <v>-0.017161861291611</v>
      </c>
      <c r="BJ71" s="17">
        <v>129.99142402665</v>
      </c>
      <c r="BK71" s="17">
        <v>138.10384411053</v>
      </c>
      <c r="BL71" s="19"/>
    </row>
    <row r="72" spans="1:64">
      <c r="A72" s="17">
        <v>4353946.7990326</v>
      </c>
      <c r="B72" s="17">
        <v>0.014114758169942</v>
      </c>
      <c r="C72" s="18">
        <f t="shared" si="2"/>
        <v>3.58958378827307e-9</v>
      </c>
      <c r="D72" s="18">
        <v>1.4000019245875e-10</v>
      </c>
      <c r="E72" s="18">
        <v>1.3321796730129e-10</v>
      </c>
      <c r="F72" s="18">
        <v>1.6129027365261e-10</v>
      </c>
      <c r="G72" s="18">
        <v>1.4208101070615e-10</v>
      </c>
      <c r="H72" s="18">
        <v>2.4167596474333e-10</v>
      </c>
      <c r="I72" s="18">
        <v>1.9835407862921e-10</v>
      </c>
      <c r="J72" s="18">
        <v>1.0251224528633e-10</v>
      </c>
      <c r="K72" s="18">
        <v>1.4560282266251e-10</v>
      </c>
      <c r="L72" s="18">
        <v>1.6808163167774e-10</v>
      </c>
      <c r="M72" s="18">
        <v>1.3207153816556e-10</v>
      </c>
      <c r="N72" s="18">
        <v>1.3956801666921e-10</v>
      </c>
      <c r="O72" s="18">
        <v>1.9125198584864e-10</v>
      </c>
      <c r="P72" s="18">
        <v>1.0366120340207e-10</v>
      </c>
      <c r="Q72" s="18">
        <v>1.3146753328935e-10</v>
      </c>
      <c r="R72" s="18">
        <v>2.0049059397359e-10</v>
      </c>
      <c r="S72" s="18">
        <v>1.352541272078e-10</v>
      </c>
      <c r="T72" s="18">
        <v>1.6469846595986e-10</v>
      </c>
      <c r="U72" s="18">
        <v>1.3417280293486e-10</v>
      </c>
      <c r="V72" s="18">
        <v>1.1208715317054e-10</v>
      </c>
      <c r="W72" s="18">
        <v>1.4677726380759e-10</v>
      </c>
      <c r="X72" s="18">
        <v>1.4262644002798e-10</v>
      </c>
      <c r="Y72" s="18">
        <v>9.1110601135083e-11</v>
      </c>
      <c r="Z72" s="18">
        <v>1.3435876816504e-10</v>
      </c>
      <c r="AA72" s="18">
        <v>9.8534093251722e-11</v>
      </c>
      <c r="AB72" s="17">
        <v>0.99963218421244</v>
      </c>
      <c r="AC72" s="17">
        <v>0.39416397801839</v>
      </c>
      <c r="AD72" s="17">
        <v>0.014779902447415</v>
      </c>
      <c r="AE72" s="18">
        <v>1.1237328165469e-10</v>
      </c>
      <c r="AF72" s="18">
        <v>-1.0433677483432e-11</v>
      </c>
      <c r="AG72" s="18">
        <v>9.5060052944216e-12</v>
      </c>
      <c r="AH72" s="18">
        <v>3.6040854359995e-11</v>
      </c>
      <c r="AI72" s="18">
        <v>-4.774587299736e-10</v>
      </c>
      <c r="AJ72" s="18">
        <v>-2.9186834355627e-10</v>
      </c>
      <c r="AK72" s="18">
        <v>-4.7039002291335e-11</v>
      </c>
      <c r="AL72" s="18">
        <v>-1.7320459205959e-10</v>
      </c>
      <c r="AM72" s="18">
        <v>-8.3164885692778e-11</v>
      </c>
      <c r="AN72" s="18">
        <v>-1.3804292706452e-10</v>
      </c>
      <c r="AO72" s="18">
        <v>-1.9680887043979e-10</v>
      </c>
      <c r="AP72" s="18">
        <v>1.3667652350499e-10</v>
      </c>
      <c r="AQ72" s="18">
        <v>-1.3908102244412e-10</v>
      </c>
      <c r="AR72" s="18">
        <v>-2.3175948872807e-10</v>
      </c>
      <c r="AS72" s="18">
        <v>-3.2576250193396e-10</v>
      </c>
      <c r="AT72" s="18">
        <v>-1.5093764672924e-10</v>
      </c>
      <c r="AU72" s="18">
        <v>-2.3324302055845e-10</v>
      </c>
      <c r="AV72" s="18">
        <v>-8.6432287190735e-11</v>
      </c>
      <c r="AW72" s="18">
        <v>-2.1484524729144e-11</v>
      </c>
      <c r="AX72" s="18">
        <v>-8.8421825843175e-11</v>
      </c>
      <c r="AY72" s="18">
        <v>-5.7305232771534e-11</v>
      </c>
      <c r="AZ72" s="18">
        <v>7.0958915847561e-12</v>
      </c>
      <c r="BA72" s="18">
        <v>7.1024657918001e-11</v>
      </c>
      <c r="BB72" s="18">
        <v>3.1049531483446e-11</v>
      </c>
      <c r="BC72" s="17">
        <v>14712793.096743</v>
      </c>
      <c r="BD72" s="17">
        <v>7745167.2872836</v>
      </c>
      <c r="BE72" s="17">
        <v>-0.0019279977098011</v>
      </c>
      <c r="BF72" s="17">
        <v>-0.0015398718205856</v>
      </c>
      <c r="BG72" s="17">
        <v>0.017138411243885</v>
      </c>
      <c r="BH72" s="17">
        <v>-0.011584517597127</v>
      </c>
      <c r="BI72" s="17">
        <v>-0.016419598059324</v>
      </c>
      <c r="BJ72" s="17">
        <v>129.9889603289</v>
      </c>
      <c r="BK72" s="17">
        <v>138.1451060459</v>
      </c>
      <c r="BL72" s="19"/>
    </row>
    <row r="73" spans="1:64">
      <c r="A73" s="17">
        <v>4422552.1342663</v>
      </c>
      <c r="B73" s="17">
        <v>0.014361487249386</v>
      </c>
      <c r="C73" s="18">
        <f t="shared" si="2"/>
        <v>3.59635411157939e-9</v>
      </c>
      <c r="D73" s="18">
        <v>1.4018367075427e-10</v>
      </c>
      <c r="E73" s="18">
        <v>1.3337154281304e-10</v>
      </c>
      <c r="F73" s="18">
        <v>1.6164005366461e-10</v>
      </c>
      <c r="G73" s="18">
        <v>1.4233217023281e-10</v>
      </c>
      <c r="H73" s="18">
        <v>2.4214751267797e-10</v>
      </c>
      <c r="I73" s="18">
        <v>1.9866574218662e-10</v>
      </c>
      <c r="J73" s="18">
        <v>1.0252860955434e-10</v>
      </c>
      <c r="K73" s="18">
        <v>1.4569315266142e-10</v>
      </c>
      <c r="L73" s="18">
        <v>1.6830228898647e-10</v>
      </c>
      <c r="M73" s="18">
        <v>1.3221484495412e-10</v>
      </c>
      <c r="N73" s="18">
        <v>1.4003177656603e-10</v>
      </c>
      <c r="O73" s="18">
        <v>1.9172326338303e-10</v>
      </c>
      <c r="P73" s="18">
        <v>1.037827684489e-10</v>
      </c>
      <c r="Q73" s="18">
        <v>1.3173775221417e-10</v>
      </c>
      <c r="R73" s="18">
        <v>2.0078380017026e-10</v>
      </c>
      <c r="S73" s="18">
        <v>1.3547168743002e-10</v>
      </c>
      <c r="T73" s="18">
        <v>1.6489701764372e-10</v>
      </c>
      <c r="U73" s="18">
        <v>1.3445486876166e-10</v>
      </c>
      <c r="V73" s="18">
        <v>1.1213590389091e-10</v>
      </c>
      <c r="W73" s="18">
        <v>1.4689922846514e-10</v>
      </c>
      <c r="X73" s="18">
        <v>1.4274736608673e-10</v>
      </c>
      <c r="Y73" s="18">
        <v>9.1283036802226e-11</v>
      </c>
      <c r="Z73" s="18">
        <v>1.3464521304047e-10</v>
      </c>
      <c r="AA73" s="18">
        <v>9.8755348351393e-11</v>
      </c>
      <c r="AB73" s="17">
        <v>0.99985598680021</v>
      </c>
      <c r="AC73" s="17">
        <v>0.39416065207557</v>
      </c>
      <c r="AD73" s="17">
        <v>0.015026897443484</v>
      </c>
      <c r="AE73" s="18">
        <v>1.1265038443058e-10</v>
      </c>
      <c r="AF73" s="18">
        <v>-1.0311469393034e-11</v>
      </c>
      <c r="AG73" s="18">
        <v>9.3565568892785e-12</v>
      </c>
      <c r="AH73" s="18">
        <v>3.5913740626603e-11</v>
      </c>
      <c r="AI73" s="18">
        <v>-4.7819426050248e-10</v>
      </c>
      <c r="AJ73" s="18">
        <v>-2.9239051684182e-10</v>
      </c>
      <c r="AK73" s="18">
        <v>-4.7239554472027e-11</v>
      </c>
      <c r="AL73" s="18">
        <v>-1.7374275442752e-10</v>
      </c>
      <c r="AM73" s="18">
        <v>-8.3602755034838e-11</v>
      </c>
      <c r="AN73" s="18">
        <v>-1.3837765312331e-10</v>
      </c>
      <c r="AO73" s="18">
        <v>-1.9736981243881e-10</v>
      </c>
      <c r="AP73" s="18">
        <v>1.364982945413e-10</v>
      </c>
      <c r="AQ73" s="18">
        <v>-1.3927221937215e-10</v>
      </c>
      <c r="AR73" s="18">
        <v>-2.3225969294688e-10</v>
      </c>
      <c r="AS73" s="18">
        <v>-3.2631918180419e-10</v>
      </c>
      <c r="AT73" s="18">
        <v>-1.5158277720877e-10</v>
      </c>
      <c r="AU73" s="18">
        <v>-2.3377433993392e-10</v>
      </c>
      <c r="AV73" s="18">
        <v>-8.6869301248145e-11</v>
      </c>
      <c r="AW73" s="18">
        <v>-2.1622990669888e-11</v>
      </c>
      <c r="AX73" s="18">
        <v>-8.8490739804273e-11</v>
      </c>
      <c r="AY73" s="18">
        <v>-5.7102574796099e-11</v>
      </c>
      <c r="AZ73" s="18">
        <v>7.2490202650394e-12</v>
      </c>
      <c r="BA73" s="18">
        <v>7.0955187891737e-11</v>
      </c>
      <c r="BB73" s="18">
        <v>3.0893271823689e-11</v>
      </c>
      <c r="BC73" s="17">
        <v>14696471.463713</v>
      </c>
      <c r="BD73" s="17">
        <v>7783764.3354092</v>
      </c>
      <c r="BE73" s="17">
        <v>-0.001950651450162</v>
      </c>
      <c r="BF73" s="17">
        <v>-0.0015583690161585</v>
      </c>
      <c r="BG73" s="17">
        <v>0.017419261416343</v>
      </c>
      <c r="BH73" s="17">
        <v>-0.011358020222942</v>
      </c>
      <c r="BI73" s="17">
        <v>-0.016379484212035</v>
      </c>
      <c r="BJ73" s="17">
        <v>129.98904147007</v>
      </c>
      <c r="BK73" s="17">
        <v>138.18972360721</v>
      </c>
      <c r="BL73" s="19"/>
    </row>
    <row r="74" spans="1:64">
      <c r="A74" s="17">
        <v>4501250.9477733</v>
      </c>
      <c r="B74" s="17">
        <v>0.014645085339662</v>
      </c>
      <c r="C74" s="18">
        <f t="shared" si="2"/>
        <v>3.60358787684613e-9</v>
      </c>
      <c r="D74" s="18">
        <v>1.4042621956524e-10</v>
      </c>
      <c r="E74" s="18">
        <v>1.3358169471515e-10</v>
      </c>
      <c r="F74" s="18">
        <v>1.6211336252008e-10</v>
      </c>
      <c r="G74" s="18">
        <v>1.4266877934614e-10</v>
      </c>
      <c r="H74" s="18">
        <v>2.4275327901492e-10</v>
      </c>
      <c r="I74" s="18">
        <v>1.9906999404265e-10</v>
      </c>
      <c r="J74" s="18">
        <v>1.025462307482e-10</v>
      </c>
      <c r="K74" s="18">
        <v>1.458033087249e-10</v>
      </c>
      <c r="L74" s="18">
        <v>1.6858377485996e-10</v>
      </c>
      <c r="M74" s="18">
        <v>1.3240049420396e-10</v>
      </c>
      <c r="N74" s="18">
        <v>1.4064315693507e-10</v>
      </c>
      <c r="O74" s="18">
        <v>1.9235436078931e-10</v>
      </c>
      <c r="P74" s="18">
        <v>1.0393981487274e-10</v>
      </c>
      <c r="Q74" s="18">
        <v>1.3209246674324e-10</v>
      </c>
      <c r="R74" s="18">
        <v>2.0117185265007e-10</v>
      </c>
      <c r="S74" s="18">
        <v>1.3576151575646e-10</v>
      </c>
      <c r="T74" s="18">
        <v>1.6515258886349e-10</v>
      </c>
      <c r="U74" s="18">
        <v>1.3483428327763e-10</v>
      </c>
      <c r="V74" s="18">
        <v>1.1219825439892e-10</v>
      </c>
      <c r="W74" s="18">
        <v>1.470559670075e-10</v>
      </c>
      <c r="X74" s="18">
        <v>1.4290650808013e-10</v>
      </c>
      <c r="Y74" s="18">
        <v>9.1512872751958e-11</v>
      </c>
      <c r="Z74" s="18">
        <v>1.3502232510048e-10</v>
      </c>
      <c r="AA74" s="18">
        <v>9.9055790025689e-11</v>
      </c>
      <c r="AB74" s="17">
        <v>0.99888379306343</v>
      </c>
      <c r="AC74" s="17">
        <v>0.39402083487129</v>
      </c>
      <c r="AD74" s="17">
        <v>0.015310807107145</v>
      </c>
      <c r="AE74" s="18">
        <v>1.1311203175513e-10</v>
      </c>
      <c r="AF74" s="18">
        <v>-1.0159114823755e-11</v>
      </c>
      <c r="AG74" s="18">
        <v>9.1911958637922e-12</v>
      </c>
      <c r="AH74" s="18">
        <v>3.570898108968e-11</v>
      </c>
      <c r="AI74" s="18">
        <v>-4.7982299701229e-10</v>
      </c>
      <c r="AJ74" s="18">
        <v>-2.9351730433399e-10</v>
      </c>
      <c r="AK74" s="18">
        <v>-4.7556501725667e-11</v>
      </c>
      <c r="AL74" s="18">
        <v>-1.7450997836748e-10</v>
      </c>
      <c r="AM74" s="18">
        <v>-8.4409099967739e-11</v>
      </c>
      <c r="AN74" s="18">
        <v>-1.3902188890609e-10</v>
      </c>
      <c r="AO74" s="18">
        <v>-1.9829627479845e-10</v>
      </c>
      <c r="AP74" s="18">
        <v>1.3629536186658e-10</v>
      </c>
      <c r="AQ74" s="18">
        <v>-1.3955076112928e-10</v>
      </c>
      <c r="AR74" s="18">
        <v>-2.3317295005825e-10</v>
      </c>
      <c r="AS74" s="18">
        <v>-3.2723932821314e-10</v>
      </c>
      <c r="AT74" s="18">
        <v>-1.5257935666967e-10</v>
      </c>
      <c r="AU74" s="18">
        <v>-2.3473031566146e-10</v>
      </c>
      <c r="AV74" s="18">
        <v>-8.7603374804302e-11</v>
      </c>
      <c r="AW74" s="18">
        <v>-2.183052020037e-11</v>
      </c>
      <c r="AX74" s="18">
        <v>-8.8520282078697e-11</v>
      </c>
      <c r="AY74" s="18">
        <v>-5.6918032803307e-11</v>
      </c>
      <c r="AZ74" s="18">
        <v>7.5128568787702e-12</v>
      </c>
      <c r="BA74" s="18">
        <v>7.0971312321091e-11</v>
      </c>
      <c r="BB74" s="18">
        <v>3.0674530613221e-11</v>
      </c>
      <c r="BC74" s="17">
        <v>14677897.83518</v>
      </c>
      <c r="BD74" s="17">
        <v>7827442.7658142</v>
      </c>
      <c r="BE74" s="17">
        <v>-0.0019765662811986</v>
      </c>
      <c r="BF74" s="17">
        <v>-0.0015795627110913</v>
      </c>
      <c r="BG74" s="17">
        <v>0.017741813162896</v>
      </c>
      <c r="BH74" s="17">
        <v>-0.012579686615117</v>
      </c>
      <c r="BI74" s="17">
        <v>-0.017746090617055</v>
      </c>
      <c r="BJ74" s="17">
        <v>129.99008952002</v>
      </c>
      <c r="BK74" s="17">
        <v>138.24330425958</v>
      </c>
      <c r="BL74" s="19"/>
    </row>
    <row r="75" spans="1:64">
      <c r="A75" s="17">
        <v>4578648.4291462</v>
      </c>
      <c r="B75" s="17">
        <v>0.014924530211209</v>
      </c>
      <c r="C75" s="18">
        <f t="shared" si="2"/>
        <v>3.61051634484896e-9</v>
      </c>
      <c r="D75" s="18">
        <v>1.4063059888187e-10</v>
      </c>
      <c r="E75" s="18">
        <v>1.3375872276197e-10</v>
      </c>
      <c r="F75" s="18">
        <v>1.6250464686031e-10</v>
      </c>
      <c r="G75" s="18">
        <v>1.4295515016979e-10</v>
      </c>
      <c r="H75" s="18">
        <v>2.4326956690026e-10</v>
      </c>
      <c r="I75" s="18">
        <v>1.9940480011614e-10</v>
      </c>
      <c r="J75" s="18">
        <v>1.0256491463663e-10</v>
      </c>
      <c r="K75" s="18">
        <v>1.458974312271e-10</v>
      </c>
      <c r="L75" s="18">
        <v>1.6880964896507e-10</v>
      </c>
      <c r="M75" s="18">
        <v>1.3256196408669e-10</v>
      </c>
      <c r="N75" s="18">
        <v>1.4115756224792e-10</v>
      </c>
      <c r="O75" s="18">
        <v>1.9289025696891e-10</v>
      </c>
      <c r="P75" s="18">
        <v>1.0406938853016e-10</v>
      </c>
      <c r="Q75" s="18">
        <v>1.3238586553539e-10</v>
      </c>
      <c r="R75" s="18">
        <v>2.0148719144906e-10</v>
      </c>
      <c r="S75" s="18">
        <v>1.3601002088487e-10</v>
      </c>
      <c r="T75" s="18">
        <v>1.6536095116197e-10</v>
      </c>
      <c r="U75" s="18">
        <v>1.3515924346583e-10</v>
      </c>
      <c r="V75" s="18">
        <v>1.122561197006e-10</v>
      </c>
      <c r="W75" s="18">
        <v>1.471866683805e-10</v>
      </c>
      <c r="X75" s="18">
        <v>1.4304412814496e-10</v>
      </c>
      <c r="Y75" s="18">
        <v>9.1711972501949e-11</v>
      </c>
      <c r="Z75" s="18">
        <v>1.3533617278269e-10</v>
      </c>
      <c r="AA75" s="18">
        <v>9.9306630894429e-11</v>
      </c>
      <c r="AB75" s="17">
        <v>0.99955964320813</v>
      </c>
      <c r="AC75" s="17">
        <v>0.3938587171256</v>
      </c>
      <c r="AD75" s="17">
        <v>0.015590535633762</v>
      </c>
      <c r="AE75" s="18">
        <v>1.1356677330965e-10</v>
      </c>
      <c r="AF75" s="18">
        <v>-9.9854409161793e-12</v>
      </c>
      <c r="AG75" s="18">
        <v>9.0121956774746e-12</v>
      </c>
      <c r="AH75" s="18">
        <v>3.5542202077711e-11</v>
      </c>
      <c r="AI75" s="18">
        <v>-4.8147599795962e-10</v>
      </c>
      <c r="AJ75" s="18">
        <v>-2.9484184525496e-10</v>
      </c>
      <c r="AK75" s="18">
        <v>-4.7812787493337e-11</v>
      </c>
      <c r="AL75" s="18">
        <v>-1.7521396757948e-10</v>
      </c>
      <c r="AM75" s="18">
        <v>-8.5131383662177e-11</v>
      </c>
      <c r="AN75" s="18">
        <v>-1.3961107887008e-10</v>
      </c>
      <c r="AO75" s="18">
        <v>-1.9917713232048e-10</v>
      </c>
      <c r="AP75" s="18">
        <v>1.3607620579311e-10</v>
      </c>
      <c r="AQ75" s="18">
        <v>-1.3983438783112e-10</v>
      </c>
      <c r="AR75" s="18">
        <v>-2.3406590956594e-10</v>
      </c>
      <c r="AS75" s="18">
        <v>-3.2814829338914e-10</v>
      </c>
      <c r="AT75" s="18">
        <v>-1.5343949510051e-10</v>
      </c>
      <c r="AU75" s="18">
        <v>-2.3549726478601e-10</v>
      </c>
      <c r="AV75" s="18">
        <v>-8.8281775098148e-11</v>
      </c>
      <c r="AW75" s="18">
        <v>-2.2023843264711e-11</v>
      </c>
      <c r="AX75" s="18">
        <v>-8.8516300510926e-11</v>
      </c>
      <c r="AY75" s="18">
        <v>-5.6801737637125e-11</v>
      </c>
      <c r="AZ75" s="18">
        <v>7.7450213535109e-12</v>
      </c>
      <c r="BA75" s="18">
        <v>7.0935503714596e-11</v>
      </c>
      <c r="BB75" s="18">
        <v>3.0477732910731e-11</v>
      </c>
      <c r="BC75" s="17">
        <v>14659786.946402</v>
      </c>
      <c r="BD75" s="17">
        <v>7869733.2207397</v>
      </c>
      <c r="BE75" s="17">
        <v>-0.002001926970957</v>
      </c>
      <c r="BF75" s="17">
        <v>-0.0016003421503979</v>
      </c>
      <c r="BG75" s="17">
        <v>0.018059339233259</v>
      </c>
      <c r="BH75" s="17">
        <v>-0.012118257857363</v>
      </c>
      <c r="BI75" s="17">
        <v>-0.017337081492025</v>
      </c>
      <c r="BJ75" s="17">
        <v>129.98837983035</v>
      </c>
      <c r="BK75" s="17">
        <v>138.29095245434</v>
      </c>
      <c r="BL75" s="19"/>
    </row>
    <row r="76" spans="1:64">
      <c r="A76" s="17">
        <v>4657026.4927175</v>
      </c>
      <c r="B76" s="17">
        <v>0.015208095254684</v>
      </c>
      <c r="C76" s="18">
        <f t="shared" si="2"/>
        <v>3.61791336190698e-9</v>
      </c>
      <c r="D76" s="18">
        <v>1.4082252576688e-10</v>
      </c>
      <c r="E76" s="18">
        <v>1.3392233707567e-10</v>
      </c>
      <c r="F76" s="18">
        <v>1.6286441109077e-10</v>
      </c>
      <c r="G76" s="18">
        <v>1.4321847704698e-10</v>
      </c>
      <c r="H76" s="18">
        <v>2.4374630714493e-10</v>
      </c>
      <c r="I76" s="18">
        <v>1.9972550168612e-10</v>
      </c>
      <c r="J76" s="18">
        <v>1.0258300121754e-10</v>
      </c>
      <c r="K76" s="18">
        <v>1.4597669960301e-10</v>
      </c>
      <c r="L76" s="18">
        <v>1.6901401862533e-10</v>
      </c>
      <c r="M76" s="18">
        <v>1.3271881165256e-10</v>
      </c>
      <c r="N76" s="18">
        <v>1.416434866647e-10</v>
      </c>
      <c r="O76" s="18">
        <v>1.9339637576941e-10</v>
      </c>
      <c r="P76" s="18">
        <v>1.0419075393191e-10</v>
      </c>
      <c r="Q76" s="18">
        <v>1.3266623015643e-10</v>
      </c>
      <c r="R76" s="18">
        <v>2.0176926195582e-10</v>
      </c>
      <c r="S76" s="18">
        <v>1.3624234150993e-10</v>
      </c>
      <c r="T76" s="18">
        <v>1.6554543986156e-10</v>
      </c>
      <c r="U76" s="18">
        <v>1.3546895184316e-10</v>
      </c>
      <c r="V76" s="18">
        <v>1.1231074323197e-10</v>
      </c>
      <c r="W76" s="18">
        <v>1.4730293074009e-10</v>
      </c>
      <c r="X76" s="18">
        <v>1.4317353017569e-10</v>
      </c>
      <c r="Y76" s="18">
        <v>9.1903968017274e-11</v>
      </c>
      <c r="Z76" s="18">
        <v>1.3563200380073e-10</v>
      </c>
      <c r="AA76" s="18">
        <v>9.9548090765195e-11</v>
      </c>
      <c r="AB76" s="17">
        <v>0.99982751248641</v>
      </c>
      <c r="AC76" s="17">
        <v>0.39386031904799</v>
      </c>
      <c r="AD76" s="17">
        <v>0.015874389832095</v>
      </c>
      <c r="AE76" s="18">
        <v>1.1386554646754e-10</v>
      </c>
      <c r="AF76" s="18">
        <v>-9.8180638229993e-12</v>
      </c>
      <c r="AG76" s="18">
        <v>8.8208400641553e-12</v>
      </c>
      <c r="AH76" s="18">
        <v>3.5397741341959e-11</v>
      </c>
      <c r="AI76" s="18">
        <v>-4.8214268819974e-10</v>
      </c>
      <c r="AJ76" s="18">
        <v>-2.95371284129e-10</v>
      </c>
      <c r="AK76" s="18">
        <v>-4.802805989622e-11</v>
      </c>
      <c r="AL76" s="18">
        <v>-1.7585279050567e-10</v>
      </c>
      <c r="AM76" s="18">
        <v>-8.5670165440081e-11</v>
      </c>
      <c r="AN76" s="18">
        <v>-1.3991741316295e-10</v>
      </c>
      <c r="AO76" s="18">
        <v>-1.998174047455e-10</v>
      </c>
      <c r="AP76" s="18">
        <v>1.3581767008017e-10</v>
      </c>
      <c r="AQ76" s="18">
        <v>-1.4006030946589e-10</v>
      </c>
      <c r="AR76" s="18">
        <v>-2.3458815565015e-10</v>
      </c>
      <c r="AS76" s="18">
        <v>-3.2881055348938e-10</v>
      </c>
      <c r="AT76" s="18">
        <v>-1.5417426538444e-10</v>
      </c>
      <c r="AU76" s="18">
        <v>-2.3605367839639e-10</v>
      </c>
      <c r="AV76" s="18">
        <v>-8.8753694318327e-11</v>
      </c>
      <c r="AW76" s="18">
        <v>-2.2216812997486e-11</v>
      </c>
      <c r="AX76" s="18">
        <v>-8.8569188308001e-11</v>
      </c>
      <c r="AY76" s="18">
        <v>-5.6582929114712e-11</v>
      </c>
      <c r="AZ76" s="18">
        <v>7.9136381220379e-12</v>
      </c>
      <c r="BA76" s="18">
        <v>7.0776640420863e-11</v>
      </c>
      <c r="BB76" s="18">
        <v>3.0317384300248e-11</v>
      </c>
      <c r="BC76" s="17">
        <v>14641604.546761</v>
      </c>
      <c r="BD76" s="17">
        <v>7911939.768128</v>
      </c>
      <c r="BE76" s="17">
        <v>-0.0020275319057529</v>
      </c>
      <c r="BF76" s="17">
        <v>-0.0016213505549446</v>
      </c>
      <c r="BG76" s="17">
        <v>0.018381257774415</v>
      </c>
      <c r="BH76" s="17">
        <v>-0.01192926401578</v>
      </c>
      <c r="BI76" s="17">
        <v>-0.017100544085633</v>
      </c>
      <c r="BJ76" s="17">
        <v>129.98724484401</v>
      </c>
      <c r="BK76" s="17">
        <v>138.33964023067</v>
      </c>
      <c r="BL76" s="19"/>
    </row>
    <row r="77" spans="1:64">
      <c r="A77" s="17">
        <v>4744371.4452399</v>
      </c>
      <c r="B77" s="17">
        <v>0.015524742706574</v>
      </c>
      <c r="C77" s="18">
        <f t="shared" si="2"/>
        <v>3.62525186339526e-9</v>
      </c>
      <c r="D77" s="18">
        <v>1.4100012929011e-10</v>
      </c>
      <c r="E77" s="18">
        <v>1.3409392621376e-10</v>
      </c>
      <c r="F77" s="18">
        <v>1.6322636396075e-10</v>
      </c>
      <c r="G77" s="18">
        <v>1.43478220792e-10</v>
      </c>
      <c r="H77" s="18">
        <v>2.4418697811881e-10</v>
      </c>
      <c r="I77" s="18">
        <v>2.0001500774843e-10</v>
      </c>
      <c r="J77" s="18">
        <v>1.0259766885696e-10</v>
      </c>
      <c r="K77" s="18">
        <v>1.4604999420984e-10</v>
      </c>
      <c r="L77" s="18">
        <v>1.6919989460007e-10</v>
      </c>
      <c r="M77" s="18">
        <v>1.3285400585974e-10</v>
      </c>
      <c r="N77" s="18">
        <v>1.421132378248e-10</v>
      </c>
      <c r="O77" s="18">
        <v>1.9388254816118e-10</v>
      </c>
      <c r="P77" s="18">
        <v>1.0431283336547e-10</v>
      </c>
      <c r="Q77" s="18">
        <v>1.329239462102e-10</v>
      </c>
      <c r="R77" s="18">
        <v>2.0205528031329e-10</v>
      </c>
      <c r="S77" s="18">
        <v>1.3647536980096e-10</v>
      </c>
      <c r="T77" s="18">
        <v>1.6572556208046e-10</v>
      </c>
      <c r="U77" s="18">
        <v>1.3576904710105e-10</v>
      </c>
      <c r="V77" s="18">
        <v>1.1235720595203e-10</v>
      </c>
      <c r="W77" s="18">
        <v>1.4741333216246e-10</v>
      </c>
      <c r="X77" s="18">
        <v>1.4329781237534e-10</v>
      </c>
      <c r="Y77" s="18">
        <v>9.2093523239854e-11</v>
      </c>
      <c r="Z77" s="18">
        <v>1.3591655737882e-10</v>
      </c>
      <c r="AA77" s="18">
        <v>9.9785249470172e-11</v>
      </c>
      <c r="AB77" s="17">
        <v>0.9999324311325</v>
      </c>
      <c r="AC77" s="17">
        <v>0.39372564977638</v>
      </c>
      <c r="AD77" s="17">
        <v>0.016191349022481</v>
      </c>
      <c r="AE77" s="18">
        <v>1.1424596388306e-10</v>
      </c>
      <c r="AF77" s="18">
        <v>-9.6945000829857e-12</v>
      </c>
      <c r="AG77" s="18">
        <v>8.7006770773246e-12</v>
      </c>
      <c r="AH77" s="18">
        <v>3.5242483411728e-11</v>
      </c>
      <c r="AI77" s="18">
        <v>-4.8353101708514e-10</v>
      </c>
      <c r="AJ77" s="18">
        <v>-2.9639028314749e-10</v>
      </c>
      <c r="AK77" s="18">
        <v>-4.8270038541477e-11</v>
      </c>
      <c r="AL77" s="18">
        <v>-1.7643175937852e-10</v>
      </c>
      <c r="AM77" s="18">
        <v>-8.6300148027592e-11</v>
      </c>
      <c r="AN77" s="18">
        <v>-1.4047512968948e-10</v>
      </c>
      <c r="AO77" s="18">
        <v>-2.0054214373702e-10</v>
      </c>
      <c r="AP77" s="18">
        <v>1.3565810707058e-10</v>
      </c>
      <c r="AQ77" s="18">
        <v>-1.402498550786e-10</v>
      </c>
      <c r="AR77" s="18">
        <v>-2.3536875774792e-10</v>
      </c>
      <c r="AS77" s="18">
        <v>-3.2950421509692e-10</v>
      </c>
      <c r="AT77" s="18">
        <v>-1.5494944582117e-10</v>
      </c>
      <c r="AU77" s="18">
        <v>-2.3679264088495e-10</v>
      </c>
      <c r="AV77" s="18">
        <v>-8.9360225601017e-11</v>
      </c>
      <c r="AW77" s="18">
        <v>-2.2354885493674e-11</v>
      </c>
      <c r="AX77" s="18">
        <v>-8.860838343306e-11</v>
      </c>
      <c r="AY77" s="18">
        <v>-5.6475153103317e-11</v>
      </c>
      <c r="AZ77" s="18">
        <v>8.1278744749483e-12</v>
      </c>
      <c r="BA77" s="18">
        <v>7.0852311207768e-11</v>
      </c>
      <c r="BB77" s="18">
        <v>3.0138954986227e-11</v>
      </c>
      <c r="BC77" s="17">
        <v>14621523.275769</v>
      </c>
      <c r="BD77" s="17">
        <v>7958246.6262812</v>
      </c>
      <c r="BE77" s="17">
        <v>-0.0020559683927524</v>
      </c>
      <c r="BF77" s="17">
        <v>-0.001644719341665</v>
      </c>
      <c r="BG77" s="17">
        <v>0.018740380837911</v>
      </c>
      <c r="BH77" s="17">
        <v>-0.014606806002672</v>
      </c>
      <c r="BI77" s="17">
        <v>-0.019737604030358</v>
      </c>
      <c r="BJ77" s="17">
        <v>129.98186585145</v>
      </c>
      <c r="BK77" s="17">
        <v>138.39221322218</v>
      </c>
      <c r="BL77" s="19"/>
    </row>
    <row r="78" spans="1:64">
      <c r="A78" s="17">
        <v>4795647.4925489</v>
      </c>
      <c r="B78" s="17">
        <v>0.01571093614091</v>
      </c>
      <c r="C78" s="18">
        <f t="shared" si="2"/>
        <v>3.631197100938e-9</v>
      </c>
      <c r="D78" s="18">
        <v>1.4116957615737e-10</v>
      </c>
      <c r="E78" s="18">
        <v>1.3424674847688e-10</v>
      </c>
      <c r="F78" s="18">
        <v>1.6355228708593e-10</v>
      </c>
      <c r="G78" s="18">
        <v>1.43720198237e-10</v>
      </c>
      <c r="H78" s="18">
        <v>2.4458891908413e-10</v>
      </c>
      <c r="I78" s="18">
        <v>2.0029099171012e-10</v>
      </c>
      <c r="J78" s="18">
        <v>1.0261151842783e-10</v>
      </c>
      <c r="K78" s="18">
        <v>1.4611107039966e-10</v>
      </c>
      <c r="L78" s="18">
        <v>1.6936258532105e-10</v>
      </c>
      <c r="M78" s="18">
        <v>1.3299593605135e-10</v>
      </c>
      <c r="N78" s="18">
        <v>1.4254069794615e-10</v>
      </c>
      <c r="O78" s="18">
        <v>1.9434536990359e-10</v>
      </c>
      <c r="P78" s="18">
        <v>1.0441837653216e-10</v>
      </c>
      <c r="Q78" s="18">
        <v>1.3317472208568e-10</v>
      </c>
      <c r="R78" s="18">
        <v>2.0230093995426e-10</v>
      </c>
      <c r="S78" s="18">
        <v>1.3668665241099e-10</v>
      </c>
      <c r="T78" s="18">
        <v>1.6588221249144e-10</v>
      </c>
      <c r="U78" s="18">
        <v>1.3604936090372e-10</v>
      </c>
      <c r="V78" s="18">
        <v>1.1240492626046e-10</v>
      </c>
      <c r="W78" s="18">
        <v>1.4750938931893e-10</v>
      </c>
      <c r="X78" s="18">
        <v>1.4341503238355e-10</v>
      </c>
      <c r="Y78" s="18">
        <v>9.226893677703e-11</v>
      </c>
      <c r="Z78" s="18">
        <v>1.3618091605793e-10</v>
      </c>
      <c r="AA78" s="18">
        <v>1.0000832071091e-10</v>
      </c>
      <c r="AB78" s="17">
        <v>0.99947274052309</v>
      </c>
      <c r="AC78" s="17">
        <v>0.39353653291647</v>
      </c>
      <c r="AD78" s="17">
        <v>0.016377756514526</v>
      </c>
      <c r="AE78" s="18">
        <v>1.1464538375412e-10</v>
      </c>
      <c r="AF78" s="18">
        <v>-9.5255823004993e-12</v>
      </c>
      <c r="AG78" s="18">
        <v>8.5577928951152e-12</v>
      </c>
      <c r="AH78" s="18">
        <v>3.508361117424e-11</v>
      </c>
      <c r="AI78" s="18">
        <v>-4.8502054143118e-10</v>
      </c>
      <c r="AJ78" s="18">
        <v>-2.9755014631213e-10</v>
      </c>
      <c r="AK78" s="18">
        <v>-4.851506283606e-11</v>
      </c>
      <c r="AL78" s="18">
        <v>-1.7708340006172e-10</v>
      </c>
      <c r="AM78" s="18">
        <v>-8.6994483337489e-11</v>
      </c>
      <c r="AN78" s="18">
        <v>-1.4101025194848e-10</v>
      </c>
      <c r="AO78" s="18">
        <v>-2.0135181682068e-10</v>
      </c>
      <c r="AP78" s="18">
        <v>1.3547107224434e-10</v>
      </c>
      <c r="AQ78" s="18">
        <v>-1.405157900025e-10</v>
      </c>
      <c r="AR78" s="18">
        <v>-2.362037166231e-10</v>
      </c>
      <c r="AS78" s="18">
        <v>-3.3038777736539e-10</v>
      </c>
      <c r="AT78" s="18">
        <v>-1.5576243409803e-10</v>
      </c>
      <c r="AU78" s="18">
        <v>-2.3757450284483e-10</v>
      </c>
      <c r="AV78" s="18">
        <v>-8.9981632474503e-11</v>
      </c>
      <c r="AW78" s="18">
        <v>-2.253030818348e-11</v>
      </c>
      <c r="AX78" s="18">
        <v>-8.8625207782015e-11</v>
      </c>
      <c r="AY78" s="18">
        <v>-5.637362895364e-11</v>
      </c>
      <c r="AZ78" s="18">
        <v>8.337623944224e-12</v>
      </c>
      <c r="BA78" s="18">
        <v>7.0856072318932e-11</v>
      </c>
      <c r="BB78" s="18">
        <v>2.9966502537174e-11</v>
      </c>
      <c r="BC78" s="17">
        <v>14609825.982386</v>
      </c>
      <c r="BD78" s="17">
        <v>7985058.4740896</v>
      </c>
      <c r="BE78" s="17">
        <v>-0.00207260045764</v>
      </c>
      <c r="BF78" s="17">
        <v>-0.0016584144388743</v>
      </c>
      <c r="BG78" s="17">
        <v>0.018951420609272</v>
      </c>
      <c r="BH78" s="17">
        <v>-0.012000744129586</v>
      </c>
      <c r="BI78" s="17">
        <v>-0.017437909684351</v>
      </c>
      <c r="BJ78" s="17">
        <v>129.98654833315</v>
      </c>
      <c r="BK78" s="17">
        <v>138.42734887468</v>
      </c>
      <c r="BL78" s="19"/>
    </row>
    <row r="79" spans="1:64">
      <c r="A79" s="17">
        <v>4883235.2429923</v>
      </c>
      <c r="B79" s="17">
        <v>0.016029522517325</v>
      </c>
      <c r="C79" s="18">
        <f t="shared" si="2"/>
        <v>3.63733940878951e-9</v>
      </c>
      <c r="D79" s="18">
        <v>1.4136175306702e-10</v>
      </c>
      <c r="E79" s="18">
        <v>1.3442725253716e-10</v>
      </c>
      <c r="F79" s="18">
        <v>1.6392452673433e-10</v>
      </c>
      <c r="G79" s="18">
        <v>1.439952888152e-10</v>
      </c>
      <c r="H79" s="18">
        <v>2.4504705568045e-10</v>
      </c>
      <c r="I79" s="18">
        <v>2.0060621800853e-10</v>
      </c>
      <c r="J79" s="18">
        <v>1.0263015937019e-10</v>
      </c>
      <c r="K79" s="18">
        <v>1.4617617994108e-10</v>
      </c>
      <c r="L79" s="18">
        <v>1.6953923859293e-10</v>
      </c>
      <c r="M79" s="18">
        <v>1.3315272610559e-10</v>
      </c>
      <c r="N79" s="18">
        <v>1.430356501961e-10</v>
      </c>
      <c r="O79" s="18">
        <v>1.9487534299187e-10</v>
      </c>
      <c r="P79" s="18">
        <v>1.0454034894512e-10</v>
      </c>
      <c r="Q79" s="18">
        <v>1.3345449793636e-10</v>
      </c>
      <c r="R79" s="18">
        <v>2.0257989177647e-10</v>
      </c>
      <c r="S79" s="18">
        <v>1.3693571626233e-10</v>
      </c>
      <c r="T79" s="18">
        <v>1.6605650119493e-10</v>
      </c>
      <c r="U79" s="18">
        <v>1.3637634141168e-10</v>
      </c>
      <c r="V79" s="18">
        <v>1.1245789866783e-10</v>
      </c>
      <c r="W79" s="18">
        <v>1.4761608070887e-10</v>
      </c>
      <c r="X79" s="18">
        <v>1.4354872560846e-10</v>
      </c>
      <c r="Y79" s="18">
        <v>9.2475633952061e-11</v>
      </c>
      <c r="Z79" s="18">
        <v>1.3648192415307e-10</v>
      </c>
      <c r="AA79" s="18">
        <v>1.002645231429e-10</v>
      </c>
      <c r="AB79" s="17">
        <v>0.99979342252334</v>
      </c>
      <c r="AC79" s="17">
        <v>0.39343593976824</v>
      </c>
      <c r="AD79" s="17">
        <v>0.016696688703627</v>
      </c>
      <c r="AE79" s="18">
        <v>1.1501133381988e-10</v>
      </c>
      <c r="AF79" s="18">
        <v>-9.349892718042e-12</v>
      </c>
      <c r="AG79" s="18">
        <v>8.3691621200694e-12</v>
      </c>
      <c r="AH79" s="18">
        <v>3.4925038732494e-11</v>
      </c>
      <c r="AI79" s="18">
        <v>-4.8606360907935e-10</v>
      </c>
      <c r="AJ79" s="18">
        <v>-2.9830587882325e-10</v>
      </c>
      <c r="AK79" s="18">
        <v>-4.8762958150064e-11</v>
      </c>
      <c r="AL79" s="18">
        <v>-1.7778624896375e-10</v>
      </c>
      <c r="AM79" s="18">
        <v>-8.7640803804875e-11</v>
      </c>
      <c r="AN79" s="18">
        <v>-1.4145031614006e-10</v>
      </c>
      <c r="AO79" s="18">
        <v>-2.0211464270621e-10</v>
      </c>
      <c r="AP79" s="18">
        <v>1.3524568304316e-10</v>
      </c>
      <c r="AQ79" s="18">
        <v>-1.4076411236552e-10</v>
      </c>
      <c r="AR79" s="18">
        <v>-2.3691960267805e-10</v>
      </c>
      <c r="AS79" s="18">
        <v>-3.3119127696323e-10</v>
      </c>
      <c r="AT79" s="18">
        <v>-1.5659989892634e-10</v>
      </c>
      <c r="AU79" s="18">
        <v>-2.3827267046609e-10</v>
      </c>
      <c r="AV79" s="18">
        <v>-9.0563844567454e-11</v>
      </c>
      <c r="AW79" s="18">
        <v>-2.272833637673e-11</v>
      </c>
      <c r="AX79" s="18">
        <v>-8.8691568429142e-11</v>
      </c>
      <c r="AY79" s="18">
        <v>-5.6204057376995e-11</v>
      </c>
      <c r="AZ79" s="18">
        <v>8.5437659052262e-12</v>
      </c>
      <c r="BA79" s="18">
        <v>7.0774760235422e-11</v>
      </c>
      <c r="BB79" s="18">
        <v>2.9794368730518e-11</v>
      </c>
      <c r="BC79" s="17">
        <v>14589992.592709</v>
      </c>
      <c r="BD79" s="17">
        <v>8030302.0232114</v>
      </c>
      <c r="BE79" s="17">
        <v>-0.0021009576600925</v>
      </c>
      <c r="BF79" s="17">
        <v>-0.0016817907122329</v>
      </c>
      <c r="BG79" s="17">
        <v>0.019312208717302</v>
      </c>
      <c r="BH79" s="17">
        <v>-0.014043493516113</v>
      </c>
      <c r="BI79" s="17">
        <v>-0.019656248454272</v>
      </c>
      <c r="BJ79" s="17">
        <v>129.98893986087</v>
      </c>
      <c r="BK79" s="17">
        <v>138.48697368634</v>
      </c>
      <c r="BL79" s="19"/>
    </row>
    <row r="80" spans="1:64">
      <c r="A80" s="17">
        <v>4960978.2222416</v>
      </c>
      <c r="B80" s="17">
        <v>0.016312856576003</v>
      </c>
      <c r="C80" s="18">
        <f t="shared" si="2"/>
        <v>3.64449705187429e-9</v>
      </c>
      <c r="D80" s="18">
        <v>1.4154839957629e-10</v>
      </c>
      <c r="E80" s="18">
        <v>1.3460485294675e-10</v>
      </c>
      <c r="F80" s="18">
        <v>1.6427960672791e-10</v>
      </c>
      <c r="G80" s="18">
        <v>1.442644117343e-10</v>
      </c>
      <c r="H80" s="18">
        <v>2.454913458021e-10</v>
      </c>
      <c r="I80" s="18">
        <v>2.0091477366772e-10</v>
      </c>
      <c r="J80" s="18">
        <v>1.026474246236e-10</v>
      </c>
      <c r="K80" s="18">
        <v>1.4623956960272e-10</v>
      </c>
      <c r="L80" s="18">
        <v>1.6970571272764e-10</v>
      </c>
      <c r="M80" s="18">
        <v>1.3331215399417e-10</v>
      </c>
      <c r="N80" s="18">
        <v>1.4351588811777e-10</v>
      </c>
      <c r="O80" s="18">
        <v>1.9540084899561e-10</v>
      </c>
      <c r="P80" s="18">
        <v>1.0465855578216e-10</v>
      </c>
      <c r="Q80" s="18">
        <v>1.3372193854707e-10</v>
      </c>
      <c r="R80" s="18">
        <v>2.0284163592293e-10</v>
      </c>
      <c r="S80" s="18">
        <v>1.3718247432593e-10</v>
      </c>
      <c r="T80" s="18">
        <v>1.6621363320339e-10</v>
      </c>
      <c r="U80" s="18">
        <v>1.3670014349956e-10</v>
      </c>
      <c r="V80" s="18">
        <v>1.1251221561854e-10</v>
      </c>
      <c r="W80" s="18">
        <v>1.4771914496753e-10</v>
      </c>
      <c r="X80" s="18">
        <v>1.4368575549042e-10</v>
      </c>
      <c r="Y80" s="18">
        <v>9.2680545460596e-11</v>
      </c>
      <c r="Z80" s="18">
        <v>1.3677099786877e-10</v>
      </c>
      <c r="AA80" s="18">
        <v>1.0051768643922e-10</v>
      </c>
      <c r="AB80" s="17">
        <v>0.99840971442102</v>
      </c>
      <c r="AC80" s="17">
        <v>0.39341371503286</v>
      </c>
      <c r="AD80" s="17">
        <v>0.01698030799749</v>
      </c>
      <c r="AE80" s="18">
        <v>1.1534839258246e-10</v>
      </c>
      <c r="AF80" s="18">
        <v>-9.1425589534659e-12</v>
      </c>
      <c r="AG80" s="18">
        <v>8.1860122493818e-12</v>
      </c>
      <c r="AH80" s="18">
        <v>3.4785272593822e-11</v>
      </c>
      <c r="AI80" s="18">
        <v>-4.8710153986405e-10</v>
      </c>
      <c r="AJ80" s="18">
        <v>-2.9915609440651e-10</v>
      </c>
      <c r="AK80" s="18">
        <v>-4.8991402080616e-11</v>
      </c>
      <c r="AL80" s="18">
        <v>-1.7842481344782e-10</v>
      </c>
      <c r="AM80" s="18">
        <v>-8.8242323553378e-11</v>
      </c>
      <c r="AN80" s="18">
        <v>-1.4185946599305e-10</v>
      </c>
      <c r="AO80" s="18">
        <v>-2.0276430496128e-10</v>
      </c>
      <c r="AP80" s="18">
        <v>1.3494928528537e-10</v>
      </c>
      <c r="AQ80" s="18">
        <v>-1.4096355469151e-10</v>
      </c>
      <c r="AR80" s="18">
        <v>-2.375718762414e-10</v>
      </c>
      <c r="AS80" s="18">
        <v>-3.3187791588444e-10</v>
      </c>
      <c r="AT80" s="18">
        <v>-1.57367037834e-10</v>
      </c>
      <c r="AU80" s="18">
        <v>-2.3889153589351e-10</v>
      </c>
      <c r="AV80" s="18">
        <v>-9.113946375187e-11</v>
      </c>
      <c r="AW80" s="18">
        <v>-2.2879734813774e-11</v>
      </c>
      <c r="AX80" s="18">
        <v>-8.8720237668414e-11</v>
      </c>
      <c r="AY80" s="18">
        <v>-5.5996967639636e-11</v>
      </c>
      <c r="AZ80" s="18">
        <v>8.7366572634215e-12</v>
      </c>
      <c r="BA80" s="18">
        <v>7.0719847931448e-11</v>
      </c>
      <c r="BB80" s="18">
        <v>2.9620175589934e-11</v>
      </c>
      <c r="BC80" s="17">
        <v>14572546.809923</v>
      </c>
      <c r="BD80" s="17">
        <v>8069860.9971325</v>
      </c>
      <c r="BE80" s="17">
        <v>-0.0021260393415719</v>
      </c>
      <c r="BF80" s="17">
        <v>-0.0017025056831038</v>
      </c>
      <c r="BG80" s="17">
        <v>0.01963275240618</v>
      </c>
      <c r="BH80" s="17">
        <v>-0.013655608041134</v>
      </c>
      <c r="BI80" s="17">
        <v>-0.019459259987404</v>
      </c>
      <c r="BJ80" s="17">
        <v>129.98737385959</v>
      </c>
      <c r="BK80" s="17">
        <v>138.53375982739</v>
      </c>
      <c r="BL80" s="19"/>
    </row>
    <row r="81" spans="1:64">
      <c r="A81" s="17">
        <v>5038342.1971106</v>
      </c>
      <c r="B81" s="17">
        <v>0.016595290268959</v>
      </c>
      <c r="C81" s="18">
        <f t="shared" si="2"/>
        <v>3.65071331242021e-9</v>
      </c>
      <c r="D81" s="18">
        <v>1.4168848323247e-10</v>
      </c>
      <c r="E81" s="18">
        <v>1.3474236617725e-10</v>
      </c>
      <c r="F81" s="18">
        <v>1.6456894772458e-10</v>
      </c>
      <c r="G81" s="18">
        <v>1.4447197978891e-10</v>
      </c>
      <c r="H81" s="18">
        <v>2.4581273046654e-10</v>
      </c>
      <c r="I81" s="18">
        <v>2.0114118959416e-10</v>
      </c>
      <c r="J81" s="18">
        <v>1.0264982035677e-10</v>
      </c>
      <c r="K81" s="18">
        <v>1.4626740642361e-10</v>
      </c>
      <c r="L81" s="18">
        <v>1.6981091494599e-10</v>
      </c>
      <c r="M81" s="18">
        <v>1.3341994866187e-10</v>
      </c>
      <c r="N81" s="18">
        <v>1.4388592652638e-10</v>
      </c>
      <c r="O81" s="18">
        <v>1.9582517854788e-10</v>
      </c>
      <c r="P81" s="18">
        <v>1.0473866370108e-10</v>
      </c>
      <c r="Q81" s="18">
        <v>1.3391981040833e-10</v>
      </c>
      <c r="R81" s="18">
        <v>2.0303898578896e-10</v>
      </c>
      <c r="S81" s="18">
        <v>1.3736659372553e-10</v>
      </c>
      <c r="T81" s="18">
        <v>1.6631562815548e-10</v>
      </c>
      <c r="U81" s="18">
        <v>1.369617941903e-10</v>
      </c>
      <c r="V81" s="18">
        <v>1.1253863952874e-10</v>
      </c>
      <c r="W81" s="18">
        <v>1.4778568281197e-10</v>
      </c>
      <c r="X81" s="18">
        <v>1.4378305840897e-10</v>
      </c>
      <c r="Y81" s="18">
        <v>9.2839610734489e-11</v>
      </c>
      <c r="Z81" s="18">
        <v>1.3698972786505e-10</v>
      </c>
      <c r="AA81" s="18">
        <v>1.0072219601434e-10</v>
      </c>
      <c r="AB81" s="17">
        <v>0.99937118928192</v>
      </c>
      <c r="AC81" s="17">
        <v>0.39324818040782</v>
      </c>
      <c r="AD81" s="17">
        <v>0.017263026300072</v>
      </c>
      <c r="AE81" s="18">
        <v>1.1570817578848e-10</v>
      </c>
      <c r="AF81" s="18">
        <v>-9.0201309023955e-12</v>
      </c>
      <c r="AG81" s="18">
        <v>8.0760377306071e-12</v>
      </c>
      <c r="AH81" s="18">
        <v>3.462825864634e-11</v>
      </c>
      <c r="AI81" s="18">
        <v>-4.8838837160568e-10</v>
      </c>
      <c r="AJ81" s="18">
        <v>-3.0009717582219e-10</v>
      </c>
      <c r="AK81" s="18">
        <v>-4.9214719446323e-11</v>
      </c>
      <c r="AL81" s="18">
        <v>-1.7897840748888e-10</v>
      </c>
      <c r="AM81" s="18">
        <v>-8.8906983194765e-11</v>
      </c>
      <c r="AN81" s="18">
        <v>-1.4239855979593e-10</v>
      </c>
      <c r="AO81" s="18">
        <v>-2.0354981512835e-10</v>
      </c>
      <c r="AP81" s="18">
        <v>1.3478379514321e-10</v>
      </c>
      <c r="AQ81" s="18">
        <v>-1.4116563028508e-10</v>
      </c>
      <c r="AR81" s="18">
        <v>-2.3834422534077e-10</v>
      </c>
      <c r="AS81" s="18">
        <v>-3.3254135504379e-10</v>
      </c>
      <c r="AT81" s="18">
        <v>-1.5817432981946e-10</v>
      </c>
      <c r="AU81" s="18">
        <v>-2.3960560308741e-10</v>
      </c>
      <c r="AV81" s="18">
        <v>-9.1741020524925e-11</v>
      </c>
      <c r="AW81" s="18">
        <v>-2.3042123715868e-11</v>
      </c>
      <c r="AX81" s="18">
        <v>-8.8746136713912e-11</v>
      </c>
      <c r="AY81" s="18">
        <v>-5.5923707374201e-11</v>
      </c>
      <c r="AZ81" s="18">
        <v>8.9789833474734e-12</v>
      </c>
      <c r="BA81" s="18">
        <v>7.0718733668189e-11</v>
      </c>
      <c r="BB81" s="18">
        <v>2.9443492118066e-11</v>
      </c>
      <c r="BC81" s="17">
        <v>14555330.894908</v>
      </c>
      <c r="BD81" s="17">
        <v>8108657.8230278</v>
      </c>
      <c r="BE81" s="17">
        <v>-0.0021509154183118</v>
      </c>
      <c r="BF81" s="17">
        <v>-0.0017230834985135</v>
      </c>
      <c r="BG81" s="17">
        <v>0.019951998530718</v>
      </c>
      <c r="BH81" s="17">
        <v>-0.013319441498023</v>
      </c>
      <c r="BI81" s="17">
        <v>-0.019251191003464</v>
      </c>
      <c r="BJ81" s="17">
        <v>129.98600411546</v>
      </c>
      <c r="BK81" s="17">
        <v>138.58003169303</v>
      </c>
      <c r="BL81" s="19"/>
    </row>
    <row r="82" spans="1:64">
      <c r="A82" s="17">
        <v>5093495.8561565</v>
      </c>
      <c r="B82" s="17">
        <v>0.016796943507551</v>
      </c>
      <c r="C82" s="18">
        <f t="shared" si="2"/>
        <v>3.656207803442e-9</v>
      </c>
      <c r="D82" s="18">
        <v>1.4180708161617e-10</v>
      </c>
      <c r="E82" s="18">
        <v>1.3486270494406e-10</v>
      </c>
      <c r="F82" s="18">
        <v>1.6478930348944e-10</v>
      </c>
      <c r="G82" s="18">
        <v>1.4464875098702e-10</v>
      </c>
      <c r="H82" s="18">
        <v>2.4608686641653e-10</v>
      </c>
      <c r="I82" s="18">
        <v>2.0133403706227e-10</v>
      </c>
      <c r="J82" s="18">
        <v>1.0266646183622e-10</v>
      </c>
      <c r="K82" s="18">
        <v>1.4631255022214e-10</v>
      </c>
      <c r="L82" s="18">
        <v>1.6990625797446e-10</v>
      </c>
      <c r="M82" s="18">
        <v>1.3352856758888e-10</v>
      </c>
      <c r="N82" s="18">
        <v>1.4418653329507e-10</v>
      </c>
      <c r="O82" s="18">
        <v>1.9614911068972e-10</v>
      </c>
      <c r="P82" s="18">
        <v>1.0481638650612e-10</v>
      </c>
      <c r="Q82" s="18">
        <v>1.3409501024046e-10</v>
      </c>
      <c r="R82" s="18">
        <v>2.032065625326e-10</v>
      </c>
      <c r="S82" s="18">
        <v>1.3753218778233e-10</v>
      </c>
      <c r="T82" s="18">
        <v>1.6642328641922e-10</v>
      </c>
      <c r="U82" s="18">
        <v>1.3716249882596e-10</v>
      </c>
      <c r="V82" s="18">
        <v>1.1258108845436e-10</v>
      </c>
      <c r="W82" s="18">
        <v>1.47851097083e-10</v>
      </c>
      <c r="X82" s="18">
        <v>1.4387518938899e-10</v>
      </c>
      <c r="Y82" s="18">
        <v>9.2975069639381e-11</v>
      </c>
      <c r="Z82" s="18">
        <v>1.3717638859309e-10</v>
      </c>
      <c r="AA82" s="18">
        <v>1.0088186053097e-10</v>
      </c>
      <c r="AB82" s="17">
        <v>0.99975280524124</v>
      </c>
      <c r="AC82" s="17">
        <v>0.39314118479774</v>
      </c>
      <c r="AD82" s="17">
        <v>0.017464897161545</v>
      </c>
      <c r="AE82" s="18">
        <v>1.1597456505761e-10</v>
      </c>
      <c r="AF82" s="18">
        <v>-8.8561508054673e-12</v>
      </c>
      <c r="AG82" s="18">
        <v>7.920960621761e-12</v>
      </c>
      <c r="AH82" s="18">
        <v>3.4530099835375e-11</v>
      </c>
      <c r="AI82" s="18">
        <v>-4.8931567934862e-10</v>
      </c>
      <c r="AJ82" s="18">
        <v>-3.0083047781319e-10</v>
      </c>
      <c r="AK82" s="18">
        <v>-4.9367811367502e-11</v>
      </c>
      <c r="AL82" s="18">
        <v>-1.7950149453993e-10</v>
      </c>
      <c r="AM82" s="18">
        <v>-8.9404486662166e-11</v>
      </c>
      <c r="AN82" s="18">
        <v>-1.4270662035443e-10</v>
      </c>
      <c r="AO82" s="18">
        <v>-2.0407561307735e-10</v>
      </c>
      <c r="AP82" s="18">
        <v>1.3461005934105e-10</v>
      </c>
      <c r="AQ82" s="18">
        <v>-1.4136243461475e-10</v>
      </c>
      <c r="AR82" s="18">
        <v>-2.3885753188646e-10</v>
      </c>
      <c r="AS82" s="18">
        <v>-3.3320173816215e-10</v>
      </c>
      <c r="AT82" s="18">
        <v>-1.5868842152379e-10</v>
      </c>
      <c r="AU82" s="18">
        <v>-2.4007368960411e-10</v>
      </c>
      <c r="AV82" s="18">
        <v>-9.2133563461065e-11</v>
      </c>
      <c r="AW82" s="18">
        <v>-2.3190909374335e-11</v>
      </c>
      <c r="AX82" s="18">
        <v>-8.8773940400551e-11</v>
      </c>
      <c r="AY82" s="18">
        <v>-5.5860982189981e-11</v>
      </c>
      <c r="AZ82" s="18">
        <v>9.0897383440864e-12</v>
      </c>
      <c r="BA82" s="18">
        <v>7.0653832177558e-11</v>
      </c>
      <c r="BB82" s="18">
        <v>2.9347007990706e-11</v>
      </c>
      <c r="BC82" s="17">
        <v>14543148.420825</v>
      </c>
      <c r="BD82" s="17">
        <v>8135968.5820404</v>
      </c>
      <c r="BE82" s="17">
        <v>-0.0021686122240146</v>
      </c>
      <c r="BF82" s="17">
        <v>-0.0017377435703002</v>
      </c>
      <c r="BG82" s="17">
        <v>0.020179778801127</v>
      </c>
      <c r="BH82" s="17">
        <v>-0.014583360585257</v>
      </c>
      <c r="BI82" s="17">
        <v>-0.020503124838485</v>
      </c>
      <c r="BJ82" s="17">
        <v>129.98764554081</v>
      </c>
      <c r="BK82" s="17">
        <v>138.61698180709</v>
      </c>
      <c r="BL82" s="19"/>
    </row>
    <row r="83" spans="1:64">
      <c r="A83" s="17">
        <v>5173719.3602232</v>
      </c>
      <c r="B83" s="17">
        <v>0.017090671488405</v>
      </c>
      <c r="C83" s="18">
        <f t="shared" si="2"/>
        <v>3.66137062038309e-9</v>
      </c>
      <c r="D83" s="18">
        <v>1.4194408935143e-10</v>
      </c>
      <c r="E83" s="18">
        <v>1.3500032156223e-10</v>
      </c>
      <c r="F83" s="18">
        <v>1.6505286623441e-10</v>
      </c>
      <c r="G83" s="18">
        <v>1.4485031401038e-10</v>
      </c>
      <c r="H83" s="18">
        <v>2.4640504680478e-10</v>
      </c>
      <c r="I83" s="18">
        <v>2.0155452134651e-10</v>
      </c>
      <c r="J83" s="18">
        <v>1.0267622962012e-10</v>
      </c>
      <c r="K83" s="18">
        <v>1.4634821604975e-10</v>
      </c>
      <c r="L83" s="18">
        <v>1.7000497380156e-10</v>
      </c>
      <c r="M83" s="18">
        <v>1.3364509146593e-10</v>
      </c>
      <c r="N83" s="18">
        <v>1.4454378105797e-10</v>
      </c>
      <c r="O83" s="18">
        <v>1.9655404292274e-10</v>
      </c>
      <c r="P83" s="18">
        <v>1.0490052610739e-10</v>
      </c>
      <c r="Q83" s="18">
        <v>1.3429011507558e-10</v>
      </c>
      <c r="R83" s="18">
        <v>2.0339030296586e-10</v>
      </c>
      <c r="S83" s="18">
        <v>1.3771921159474e-10</v>
      </c>
      <c r="T83" s="18">
        <v>1.665211382576e-10</v>
      </c>
      <c r="U83" s="18">
        <v>1.3741435849858e-10</v>
      </c>
      <c r="V83" s="18">
        <v>1.1261860390151e-10</v>
      </c>
      <c r="W83" s="18">
        <v>1.4791951773677e-10</v>
      </c>
      <c r="X83" s="18">
        <v>1.4397842821821e-10</v>
      </c>
      <c r="Y83" s="18">
        <v>9.3137370320004e-11</v>
      </c>
      <c r="Z83" s="18">
        <v>1.3739017480471e-10</v>
      </c>
      <c r="AA83" s="18">
        <v>1.0107994070122e-10</v>
      </c>
      <c r="AB83" s="17">
        <v>0.9999031495143</v>
      </c>
      <c r="AC83" s="17">
        <v>0.39303592152567</v>
      </c>
      <c r="AD83" s="17">
        <v>0.017758904112972</v>
      </c>
      <c r="AE83" s="18">
        <v>1.1627504579388e-10</v>
      </c>
      <c r="AF83" s="18">
        <v>-8.7067762334539e-12</v>
      </c>
      <c r="AG83" s="18">
        <v>7.7927526738779e-12</v>
      </c>
      <c r="AH83" s="18">
        <v>3.4409661356724e-11</v>
      </c>
      <c r="AI83" s="18">
        <v>-4.9030665811849e-10</v>
      </c>
      <c r="AJ83" s="18">
        <v>-3.0162465927084e-10</v>
      </c>
      <c r="AK83" s="18">
        <v>-4.9562487670646e-11</v>
      </c>
      <c r="AL83" s="18">
        <v>-1.8004753274519e-10</v>
      </c>
      <c r="AM83" s="18">
        <v>-8.9969873182785e-11</v>
      </c>
      <c r="AN83" s="18">
        <v>-1.4310124485648e-10</v>
      </c>
      <c r="AO83" s="18">
        <v>-2.0469191148809e-10</v>
      </c>
      <c r="AP83" s="18">
        <v>1.3441700784626e-10</v>
      </c>
      <c r="AQ83" s="18">
        <v>-1.415624278977e-10</v>
      </c>
      <c r="AR83" s="18">
        <v>-2.3947954349434e-10</v>
      </c>
      <c r="AS83" s="18">
        <v>-3.3385461481014e-10</v>
      </c>
      <c r="AT83" s="18">
        <v>-1.5938463238335e-10</v>
      </c>
      <c r="AU83" s="18">
        <v>-2.4069727104973e-10</v>
      </c>
      <c r="AV83" s="18">
        <v>-9.2638562372043e-11</v>
      </c>
      <c r="AW83" s="18">
        <v>-2.3337234445891e-11</v>
      </c>
      <c r="AX83" s="18">
        <v>-8.8809959387904e-11</v>
      </c>
      <c r="AY83" s="18">
        <v>-5.575450312198e-11</v>
      </c>
      <c r="AZ83" s="18">
        <v>9.2637527184705e-12</v>
      </c>
      <c r="BA83" s="18">
        <v>7.0611701384066e-11</v>
      </c>
      <c r="BB83" s="18">
        <v>2.9207937443294e-11</v>
      </c>
      <c r="BC83" s="17">
        <v>14525553.525325</v>
      </c>
      <c r="BD83" s="17">
        <v>8175215.3413573</v>
      </c>
      <c r="BE83" s="17">
        <v>-0.0021942658800688</v>
      </c>
      <c r="BF83" s="17">
        <v>-0.001759029926636</v>
      </c>
      <c r="BG83" s="17">
        <v>0.020511276525646</v>
      </c>
      <c r="BH83" s="17">
        <v>-0.014444340016318</v>
      </c>
      <c r="BI83" s="17">
        <v>-0.020317763501278</v>
      </c>
      <c r="BJ83" s="17">
        <v>129.98394685081</v>
      </c>
      <c r="BK83" s="17">
        <v>138.6619205523</v>
      </c>
      <c r="BL83" s="19"/>
    </row>
    <row r="84" spans="1:64">
      <c r="A84" s="17">
        <v>5238616.9660729</v>
      </c>
      <c r="B84" s="17">
        <v>0.017328667517524</v>
      </c>
      <c r="C84" s="18">
        <f t="shared" si="2"/>
        <v>3.66725437715203e-9</v>
      </c>
      <c r="D84" s="18">
        <v>1.4208500586113e-10</v>
      </c>
      <c r="E84" s="18">
        <v>1.35151101161e-10</v>
      </c>
      <c r="F84" s="18">
        <v>1.6534198151844e-10</v>
      </c>
      <c r="G84" s="18">
        <v>1.4506390775505e-10</v>
      </c>
      <c r="H84" s="18">
        <v>2.4670496541415e-10</v>
      </c>
      <c r="I84" s="18">
        <v>2.0178528813798e-10</v>
      </c>
      <c r="J84" s="18">
        <v>1.0268426595769e-10</v>
      </c>
      <c r="K84" s="18">
        <v>1.4636818589905e-10</v>
      </c>
      <c r="L84" s="18">
        <v>1.7009651972768e-10</v>
      </c>
      <c r="M84" s="18">
        <v>1.3375721162112e-10</v>
      </c>
      <c r="N84" s="18">
        <v>1.4492391945731e-10</v>
      </c>
      <c r="O84" s="18">
        <v>1.9697891761785e-10</v>
      </c>
      <c r="P84" s="18">
        <v>1.0498753662885e-10</v>
      </c>
      <c r="Q84" s="18">
        <v>1.3449582804113e-10</v>
      </c>
      <c r="R84" s="18">
        <v>2.0358713358143e-10</v>
      </c>
      <c r="S84" s="18">
        <v>1.3792109049283e-10</v>
      </c>
      <c r="T84" s="18">
        <v>1.6662818906032e-10</v>
      </c>
      <c r="U84" s="18">
        <v>1.3767618497308e-10</v>
      </c>
      <c r="V84" s="18">
        <v>1.1265337552261e-10</v>
      </c>
      <c r="W84" s="18">
        <v>1.4797997565145e-10</v>
      </c>
      <c r="X84" s="18">
        <v>1.4407925824459e-10</v>
      </c>
      <c r="Y84" s="18">
        <v>9.3309349796514e-11</v>
      </c>
      <c r="Z84" s="18">
        <v>1.3762012259649e-10</v>
      </c>
      <c r="AA84" s="18">
        <v>1.0129436450785e-10</v>
      </c>
      <c r="AB84" s="17">
        <v>0.99925018034916</v>
      </c>
      <c r="AC84" s="17">
        <v>0.39296085992335</v>
      </c>
      <c r="AD84" s="17">
        <v>0.017997176450467</v>
      </c>
      <c r="AE84" s="18">
        <v>1.1657894210488e-10</v>
      </c>
      <c r="AF84" s="18">
        <v>-8.5495740504871e-12</v>
      </c>
      <c r="AG84" s="18">
        <v>7.6560842975544e-12</v>
      </c>
      <c r="AH84" s="18">
        <v>3.4294139223484e-11</v>
      </c>
      <c r="AI84" s="18">
        <v>-4.912206558653e-10</v>
      </c>
      <c r="AJ84" s="18">
        <v>-3.0231598963301e-10</v>
      </c>
      <c r="AK84" s="18">
        <v>-4.9757328606496e-11</v>
      </c>
      <c r="AL84" s="18">
        <v>-1.8060261439991e-10</v>
      </c>
      <c r="AM84" s="18">
        <v>-9.0525618076823e-11</v>
      </c>
      <c r="AN84" s="18">
        <v>-1.4355295849708e-10</v>
      </c>
      <c r="AO84" s="18">
        <v>-2.0527084531614e-10</v>
      </c>
      <c r="AP84" s="18">
        <v>1.3417818387376e-10</v>
      </c>
      <c r="AQ84" s="18">
        <v>-1.4172166112386e-10</v>
      </c>
      <c r="AR84" s="18">
        <v>-2.4008119987032e-10</v>
      </c>
      <c r="AS84" s="18">
        <v>-3.3440822666436e-10</v>
      </c>
      <c r="AT84" s="18">
        <v>-1.6002500486984e-10</v>
      </c>
      <c r="AU84" s="18">
        <v>-2.4120152092705e-10</v>
      </c>
      <c r="AV84" s="18">
        <v>-9.3160503703797e-11</v>
      </c>
      <c r="AW84" s="18">
        <v>-2.3473982555614e-11</v>
      </c>
      <c r="AX84" s="18">
        <v>-8.8888557835223e-11</v>
      </c>
      <c r="AY84" s="18">
        <v>-5.5633468178255e-11</v>
      </c>
      <c r="AZ84" s="18">
        <v>9.4540420699471e-12</v>
      </c>
      <c r="BA84" s="18">
        <v>7.0654578997913e-11</v>
      </c>
      <c r="BB84" s="18">
        <v>2.9071583332793e-11</v>
      </c>
      <c r="BC84" s="17">
        <v>14511431.772272</v>
      </c>
      <c r="BD84" s="17">
        <v>8206559.5525321</v>
      </c>
      <c r="BE84" s="17">
        <v>-0.0022149996521933</v>
      </c>
      <c r="BF84" s="17">
        <v>-0.001776252891321</v>
      </c>
      <c r="BG84" s="17">
        <v>0.020779703370626</v>
      </c>
      <c r="BH84" s="17">
        <v>-0.016210512703954</v>
      </c>
      <c r="BI84" s="17">
        <v>-0.022660205272117</v>
      </c>
      <c r="BJ84" s="17">
        <v>129.98807429124</v>
      </c>
      <c r="BK84" s="17">
        <v>138.70790409602</v>
      </c>
      <c r="BL84" s="19"/>
    </row>
    <row r="85" spans="1:64">
      <c r="A85" s="17">
        <v>5300251.3661135</v>
      </c>
      <c r="B85" s="17">
        <v>0.017555018681516</v>
      </c>
      <c r="C85" s="18">
        <f t="shared" si="2"/>
        <v>3.67248101454544e-9</v>
      </c>
      <c r="D85" s="18">
        <v>1.4219765240406e-10</v>
      </c>
      <c r="E85" s="18">
        <v>1.3526823614855e-10</v>
      </c>
      <c r="F85" s="18">
        <v>1.6555325232491e-10</v>
      </c>
      <c r="G85" s="18">
        <v>1.4523277405378e-10</v>
      </c>
      <c r="H85" s="18">
        <v>2.4695546447471e-10</v>
      </c>
      <c r="I85" s="18">
        <v>2.0196361682088e-10</v>
      </c>
      <c r="J85" s="18">
        <v>1.0269498718369e-10</v>
      </c>
      <c r="K85" s="18">
        <v>1.463976716244e-10</v>
      </c>
      <c r="L85" s="18">
        <v>1.7016475392176e-10</v>
      </c>
      <c r="M85" s="18">
        <v>1.3385700731295e-10</v>
      </c>
      <c r="N85" s="18">
        <v>1.452101168545e-10</v>
      </c>
      <c r="O85" s="18">
        <v>1.9730689290398e-10</v>
      </c>
      <c r="P85" s="18">
        <v>1.0505646712212e-10</v>
      </c>
      <c r="Q85" s="18">
        <v>1.3465917179539e-10</v>
      </c>
      <c r="R85" s="18">
        <v>2.0373295082807e-10</v>
      </c>
      <c r="S85" s="18">
        <v>1.3807511875547e-10</v>
      </c>
      <c r="T85" s="18">
        <v>1.6670961732191e-10</v>
      </c>
      <c r="U85" s="18">
        <v>1.3788170937859e-10</v>
      </c>
      <c r="V85" s="18">
        <v>1.126858399081e-10</v>
      </c>
      <c r="W85" s="18">
        <v>1.4803322584146e-10</v>
      </c>
      <c r="X85" s="18">
        <v>1.4416775018856e-10</v>
      </c>
      <c r="Y85" s="18">
        <v>9.3446018281276e-11</v>
      </c>
      <c r="Z85" s="18">
        <v>1.377977219269e-10</v>
      </c>
      <c r="AA85" s="18">
        <v>1.0145901523851e-10</v>
      </c>
      <c r="AB85" s="17">
        <v>0.99970415711819</v>
      </c>
      <c r="AC85" s="17">
        <v>0.39277836282164</v>
      </c>
      <c r="AD85" s="17">
        <v>0.018223744959756</v>
      </c>
      <c r="AE85" s="18">
        <v>1.168868758388e-10</v>
      </c>
      <c r="AF85" s="18">
        <v>-8.3981514884991e-12</v>
      </c>
      <c r="AG85" s="18">
        <v>7.5134259844138e-12</v>
      </c>
      <c r="AH85" s="18">
        <v>3.4171633929867e-11</v>
      </c>
      <c r="AI85" s="18">
        <v>-4.9238382933388e-10</v>
      </c>
      <c r="AJ85" s="18">
        <v>-3.0318332106398e-10</v>
      </c>
      <c r="AK85" s="18">
        <v>-4.9938617702674e-11</v>
      </c>
      <c r="AL85" s="18">
        <v>-1.8116207340389e-10</v>
      </c>
      <c r="AM85" s="18">
        <v>-9.1076202736676e-11</v>
      </c>
      <c r="AN85" s="18">
        <v>-1.4390528840859e-10</v>
      </c>
      <c r="AO85" s="18">
        <v>-2.0590831122995e-10</v>
      </c>
      <c r="AP85" s="18">
        <v>1.3405883109874e-10</v>
      </c>
      <c r="AQ85" s="18">
        <v>-1.4193538183744e-10</v>
      </c>
      <c r="AR85" s="18">
        <v>-2.4075053211262e-10</v>
      </c>
      <c r="AS85" s="18">
        <v>-3.3516840377755e-10</v>
      </c>
      <c r="AT85" s="18">
        <v>-1.6067450797385e-10</v>
      </c>
      <c r="AU85" s="18">
        <v>-2.4179745956021e-10</v>
      </c>
      <c r="AV85" s="18">
        <v>-9.3627562811305e-11</v>
      </c>
      <c r="AW85" s="18">
        <v>-2.362259558845e-11</v>
      </c>
      <c r="AX85" s="18">
        <v>-8.8901932679614e-11</v>
      </c>
      <c r="AY85" s="18">
        <v>-5.5569147403166e-11</v>
      </c>
      <c r="AZ85" s="18">
        <v>9.5984358676945e-12</v>
      </c>
      <c r="BA85" s="18">
        <v>7.0614201236324e-11</v>
      </c>
      <c r="BB85" s="18">
        <v>2.8951543877597e-11</v>
      </c>
      <c r="BC85" s="17">
        <v>14498112.755023</v>
      </c>
      <c r="BD85" s="17">
        <v>8236003.7252232</v>
      </c>
      <c r="BE85" s="17">
        <v>-0.0022346326140405</v>
      </c>
      <c r="BF85" s="17">
        <v>-0.0017925843040036</v>
      </c>
      <c r="BG85" s="17">
        <v>0.021034768125916</v>
      </c>
      <c r="BH85" s="17">
        <v>-0.014819612033941</v>
      </c>
      <c r="BI85" s="17">
        <v>-0.021093400042433</v>
      </c>
      <c r="BJ85" s="17">
        <v>129.98563583408</v>
      </c>
      <c r="BK85" s="17">
        <v>138.74112249675</v>
      </c>
      <c r="BL85" s="19"/>
    </row>
    <row r="86" spans="1:64">
      <c r="A86" s="17">
        <v>5367547.7189137</v>
      </c>
      <c r="B86" s="17">
        <v>0.017802462292953</v>
      </c>
      <c r="C86" s="18">
        <f t="shared" si="2"/>
        <v>3.67692454554928e-9</v>
      </c>
      <c r="D86" s="18">
        <v>1.4230159653836e-10</v>
      </c>
      <c r="E86" s="18">
        <v>1.3537964370816e-10</v>
      </c>
      <c r="F86" s="18">
        <v>1.6575831722472e-10</v>
      </c>
      <c r="G86" s="18">
        <v>1.4538932682713e-10</v>
      </c>
      <c r="H86" s="18">
        <v>2.4717236598564e-10</v>
      </c>
      <c r="I86" s="18">
        <v>2.0212530494821e-10</v>
      </c>
      <c r="J86" s="18">
        <v>1.0270213058439e-10</v>
      </c>
      <c r="K86" s="18">
        <v>1.4641409935765e-10</v>
      </c>
      <c r="L86" s="18">
        <v>1.7021951809317e-10</v>
      </c>
      <c r="M86" s="18">
        <v>1.3393812374655e-10</v>
      </c>
      <c r="N86" s="18">
        <v>1.4547805521398e-10</v>
      </c>
      <c r="O86" s="18">
        <v>1.9761894738829e-10</v>
      </c>
      <c r="P86" s="18">
        <v>1.051177893005e-10</v>
      </c>
      <c r="Q86" s="18">
        <v>1.3480296312547e-10</v>
      </c>
      <c r="R86" s="18">
        <v>2.0387005693809e-10</v>
      </c>
      <c r="S86" s="18">
        <v>1.3822088755604e-10</v>
      </c>
      <c r="T86" s="18">
        <v>1.66779824959e-10</v>
      </c>
      <c r="U86" s="18">
        <v>1.3807682436357e-10</v>
      </c>
      <c r="V86" s="18">
        <v>1.1270978386132e-10</v>
      </c>
      <c r="W86" s="18">
        <v>1.4807676267601e-10</v>
      </c>
      <c r="X86" s="18">
        <v>1.4424565917661e-10</v>
      </c>
      <c r="Y86" s="18">
        <v>9.3573738229562e-11</v>
      </c>
      <c r="Z86" s="18">
        <v>1.3796057966028e-10</v>
      </c>
      <c r="AA86" s="18">
        <v>1.0161619119547e-10</v>
      </c>
      <c r="AB86" s="17">
        <v>0.99988409463742</v>
      </c>
      <c r="AC86" s="17">
        <v>0.39262103095454</v>
      </c>
      <c r="AD86" s="17">
        <v>0.018471445711647</v>
      </c>
      <c r="AE86" s="18">
        <v>1.1717234810286e-10</v>
      </c>
      <c r="AF86" s="18">
        <v>-8.2788374223258e-12</v>
      </c>
      <c r="AG86" s="18">
        <v>7.4314512635069e-12</v>
      </c>
      <c r="AH86" s="18">
        <v>3.4071952076853e-11</v>
      </c>
      <c r="AI86" s="18">
        <v>-4.9351795467002e-10</v>
      </c>
      <c r="AJ86" s="18">
        <v>-3.0406752063777e-10</v>
      </c>
      <c r="AK86" s="18">
        <v>-5.0106140958467e-11</v>
      </c>
      <c r="AL86" s="18">
        <v>-1.8160798132888e-10</v>
      </c>
      <c r="AM86" s="18">
        <v>-9.1601471587464e-11</v>
      </c>
      <c r="AN86" s="18">
        <v>-1.4434836080559e-10</v>
      </c>
      <c r="AO86" s="18">
        <v>-2.064331781859e-10</v>
      </c>
      <c r="AP86" s="18">
        <v>1.3393534509848e-10</v>
      </c>
      <c r="AQ86" s="18">
        <v>-1.4210451539373e-10</v>
      </c>
      <c r="AR86" s="18">
        <v>-2.4138694257304e-10</v>
      </c>
      <c r="AS86" s="18">
        <v>-3.3575476633399e-10</v>
      </c>
      <c r="AT86" s="18">
        <v>-1.6125649497406e-10</v>
      </c>
      <c r="AU86" s="18">
        <v>-2.4236386936581e-10</v>
      </c>
      <c r="AV86" s="18">
        <v>-9.4104884835414e-11</v>
      </c>
      <c r="AW86" s="18">
        <v>-2.3729398670713e-11</v>
      </c>
      <c r="AX86" s="18">
        <v>-8.8934327367055e-11</v>
      </c>
      <c r="AY86" s="18">
        <v>-5.5530958630126e-11</v>
      </c>
      <c r="AZ86" s="18">
        <v>9.7454884596842e-12</v>
      </c>
      <c r="BA86" s="18">
        <v>7.0707157045652e-11</v>
      </c>
      <c r="BB86" s="18">
        <v>2.8836623546042e-11</v>
      </c>
      <c r="BC86" s="17">
        <v>14483668.158235</v>
      </c>
      <c r="BD86" s="17">
        <v>8267765.3191731</v>
      </c>
      <c r="BE86" s="17">
        <v>-0.0022560211292676</v>
      </c>
      <c r="BF86" s="17">
        <v>-0.0018104008404314</v>
      </c>
      <c r="BG86" s="17">
        <v>0.021313422986005</v>
      </c>
      <c r="BH86" s="17">
        <v>-0.016141536926702</v>
      </c>
      <c r="BI86" s="17">
        <v>-0.022391016524167</v>
      </c>
      <c r="BJ86" s="17">
        <v>129.98568466078</v>
      </c>
      <c r="BK86" s="17">
        <v>138.78272437427</v>
      </c>
      <c r="BL86" s="19"/>
    </row>
    <row r="87" spans="1:64">
      <c r="A87" s="17">
        <v>5421987.7764749</v>
      </c>
      <c r="B87" s="17">
        <v>0.01800287428952</v>
      </c>
      <c r="C87" s="18">
        <f t="shared" si="2"/>
        <v>3.68133329656578e-9</v>
      </c>
      <c r="D87" s="18">
        <v>1.4241284533127e-10</v>
      </c>
      <c r="E87" s="18">
        <v>1.3549478338591e-10</v>
      </c>
      <c r="F87" s="18">
        <v>1.6596465617893e-10</v>
      </c>
      <c r="G87" s="18">
        <v>1.4555530890405e-10</v>
      </c>
      <c r="H87" s="18">
        <v>2.4741907824369e-10</v>
      </c>
      <c r="I87" s="18">
        <v>2.0230913864441e-10</v>
      </c>
      <c r="J87" s="18">
        <v>1.0270945953313e-10</v>
      </c>
      <c r="K87" s="18">
        <v>1.464298185205e-10</v>
      </c>
      <c r="L87" s="18">
        <v>1.7027861039019e-10</v>
      </c>
      <c r="M87" s="18">
        <v>1.3403688964039e-10</v>
      </c>
      <c r="N87" s="18">
        <v>1.4577373594383e-10</v>
      </c>
      <c r="O87" s="18">
        <v>1.9796733904826e-10</v>
      </c>
      <c r="P87" s="18">
        <v>1.051802116401e-10</v>
      </c>
      <c r="Q87" s="18">
        <v>1.3496243567267e-10</v>
      </c>
      <c r="R87" s="18">
        <v>2.0399794364804e-10</v>
      </c>
      <c r="S87" s="18">
        <v>1.3838048407617e-10</v>
      </c>
      <c r="T87" s="18">
        <v>1.6684252676452e-10</v>
      </c>
      <c r="U87" s="18">
        <v>1.382926866613e-10</v>
      </c>
      <c r="V87" s="18">
        <v>1.1274277937585e-10</v>
      </c>
      <c r="W87" s="18">
        <v>1.4812283147765e-10</v>
      </c>
      <c r="X87" s="18">
        <v>1.4433135968489e-10</v>
      </c>
      <c r="Y87" s="18">
        <v>9.3715264062607e-11</v>
      </c>
      <c r="Z87" s="18">
        <v>1.3813876722919e-10</v>
      </c>
      <c r="AA87" s="18">
        <v>1.017850239064e-10</v>
      </c>
      <c r="AB87" s="17">
        <v>0.99910317956574</v>
      </c>
      <c r="AC87" s="17">
        <v>0.3926493739757</v>
      </c>
      <c r="AD87" s="17">
        <v>0.018672067750337</v>
      </c>
      <c r="AE87" s="18">
        <v>1.1735625922471e-10</v>
      </c>
      <c r="AF87" s="18">
        <v>-8.135523701829e-12</v>
      </c>
      <c r="AG87" s="18">
        <v>7.290560582569e-12</v>
      </c>
      <c r="AH87" s="18">
        <v>3.3997643717528e-11</v>
      </c>
      <c r="AI87" s="18">
        <v>-4.938919911539e-10</v>
      </c>
      <c r="AJ87" s="18">
        <v>-3.0442497836709e-10</v>
      </c>
      <c r="AK87" s="18">
        <v>-5.0233478261154e-11</v>
      </c>
      <c r="AL87" s="18">
        <v>-1.8205572511607e-10</v>
      </c>
      <c r="AM87" s="18">
        <v>-9.1990193052854e-11</v>
      </c>
      <c r="AN87" s="18">
        <v>-1.4457192694368e-10</v>
      </c>
      <c r="AO87" s="18">
        <v>-2.0686290937404e-10</v>
      </c>
      <c r="AP87" s="18">
        <v>1.3367387467497e-10</v>
      </c>
      <c r="AQ87" s="18">
        <v>-1.4221762152469e-10</v>
      </c>
      <c r="AR87" s="18">
        <v>-2.4174797158244e-10</v>
      </c>
      <c r="AS87" s="18">
        <v>-3.3610860606432e-10</v>
      </c>
      <c r="AT87" s="18">
        <v>-1.6174722070651e-10</v>
      </c>
      <c r="AU87" s="18">
        <v>-2.4266183707603e-10</v>
      </c>
      <c r="AV87" s="18">
        <v>-9.4471259056931e-11</v>
      </c>
      <c r="AW87" s="18">
        <v>-2.3851684710852e-11</v>
      </c>
      <c r="AX87" s="18">
        <v>-8.8972988438857e-11</v>
      </c>
      <c r="AY87" s="18">
        <v>-5.5411854237972e-11</v>
      </c>
      <c r="AZ87" s="18">
        <v>9.8853013618584e-12</v>
      </c>
      <c r="BA87" s="18">
        <v>7.0580377819003e-11</v>
      </c>
      <c r="BB87" s="18">
        <v>2.8725833448424e-11</v>
      </c>
      <c r="BC87" s="17">
        <v>14472058.473321</v>
      </c>
      <c r="BD87" s="17">
        <v>8293175.7526983</v>
      </c>
      <c r="BE87" s="17">
        <v>-0.0022732802303154</v>
      </c>
      <c r="BF87" s="17">
        <v>-0.0018248020238461</v>
      </c>
      <c r="BG87" s="17">
        <v>0.021538964453797</v>
      </c>
      <c r="BH87" s="17">
        <v>-0.016029127615053</v>
      </c>
      <c r="BI87" s="17">
        <v>-0.022661564017454</v>
      </c>
      <c r="BJ87" s="17">
        <v>129.98589154374</v>
      </c>
      <c r="BK87" s="17">
        <v>138.81554341024</v>
      </c>
      <c r="BL87" s="19"/>
    </row>
    <row r="88" spans="1:64">
      <c r="A88" s="17">
        <v>5481425.5055326</v>
      </c>
      <c r="B88" s="17">
        <v>0.018221941381785</v>
      </c>
      <c r="C88" s="18">
        <f t="shared" si="2"/>
        <v>3.68565716991538e-9</v>
      </c>
      <c r="D88" s="18">
        <v>1.4250713050481e-10</v>
      </c>
      <c r="E88" s="18">
        <v>1.3560020079508e-10</v>
      </c>
      <c r="F88" s="18">
        <v>1.6614903954625e-10</v>
      </c>
      <c r="G88" s="18">
        <v>1.4569843660732e-10</v>
      </c>
      <c r="H88" s="18">
        <v>2.4760277170409e-10</v>
      </c>
      <c r="I88" s="18">
        <v>2.0244857062914e-10</v>
      </c>
      <c r="J88" s="18">
        <v>1.0271416708887e-10</v>
      </c>
      <c r="K88" s="18">
        <v>1.46439633396e-10</v>
      </c>
      <c r="L88" s="18">
        <v>1.7031502226764e-10</v>
      </c>
      <c r="M88" s="18">
        <v>1.3411260701244e-10</v>
      </c>
      <c r="N88" s="18">
        <v>1.4600691411035e-10</v>
      </c>
      <c r="O88" s="18">
        <v>1.9824972691117e-10</v>
      </c>
      <c r="P88" s="18">
        <v>1.0523035675485e-10</v>
      </c>
      <c r="Q88" s="18">
        <v>1.3509509560566e-10</v>
      </c>
      <c r="R88" s="18">
        <v>2.0411781595171e-10</v>
      </c>
      <c r="S88" s="18">
        <v>1.3851002526311e-10</v>
      </c>
      <c r="T88" s="18">
        <v>1.668980497992e-10</v>
      </c>
      <c r="U88" s="18">
        <v>1.3847027701105e-10</v>
      </c>
      <c r="V88" s="18">
        <v>1.1276507659502e-10</v>
      </c>
      <c r="W88" s="18">
        <v>1.4815701741085e-10</v>
      </c>
      <c r="X88" s="18">
        <v>1.4440385319773e-10</v>
      </c>
      <c r="Y88" s="18">
        <v>9.3831267991441e-11</v>
      </c>
      <c r="Z88" s="18">
        <v>1.3828775552822e-10</v>
      </c>
      <c r="AA88" s="18">
        <v>1.0193049896385e-10</v>
      </c>
      <c r="AB88" s="17">
        <v>0.9996456794934</v>
      </c>
      <c r="AC88" s="17">
        <v>0.39234863962086</v>
      </c>
      <c r="AD88" s="17">
        <v>0.018891339767391</v>
      </c>
      <c r="AE88" s="18">
        <v>1.1771549359349e-10</v>
      </c>
      <c r="AF88" s="18">
        <v>-8.024464421866e-12</v>
      </c>
      <c r="AG88" s="18">
        <v>7.1919699708288e-12</v>
      </c>
      <c r="AH88" s="18">
        <v>3.3863723442995e-11</v>
      </c>
      <c r="AI88" s="18">
        <v>-4.9538620854797e-10</v>
      </c>
      <c r="AJ88" s="18">
        <v>-3.0551100427962e-10</v>
      </c>
      <c r="AK88" s="18">
        <v>-5.043518908096e-11</v>
      </c>
      <c r="AL88" s="18">
        <v>-1.8262633566759e-10</v>
      </c>
      <c r="AM88" s="18">
        <v>-9.2631397627777e-11</v>
      </c>
      <c r="AN88" s="18">
        <v>-1.450498018609e-10</v>
      </c>
      <c r="AO88" s="18">
        <v>-2.0756250158563e-10</v>
      </c>
      <c r="AP88" s="18">
        <v>1.3360255151788e-10</v>
      </c>
      <c r="AQ88" s="18">
        <v>-1.424544894041e-10</v>
      </c>
      <c r="AR88" s="18">
        <v>-2.4253337521191e-10</v>
      </c>
      <c r="AS88" s="18">
        <v>-3.369822451877e-10</v>
      </c>
      <c r="AT88" s="18">
        <v>-1.6244467221207e-10</v>
      </c>
      <c r="AU88" s="18">
        <v>-2.4340415328287e-10</v>
      </c>
      <c r="AV88" s="18">
        <v>-9.5003223041124e-11</v>
      </c>
      <c r="AW88" s="18">
        <v>-2.4013089050679e-11</v>
      </c>
      <c r="AX88" s="18">
        <v>-8.8987187941462e-11</v>
      </c>
      <c r="AY88" s="18">
        <v>-5.5428459467083e-11</v>
      </c>
      <c r="AZ88" s="18">
        <v>1.0067207882034e-11</v>
      </c>
      <c r="BA88" s="18">
        <v>7.0652657720202e-11</v>
      </c>
      <c r="BB88" s="18">
        <v>2.8627574513235e-11</v>
      </c>
      <c r="BC88" s="17">
        <v>14459458.564307</v>
      </c>
      <c r="BD88" s="17">
        <v>8320659.9729986</v>
      </c>
      <c r="BE88" s="17">
        <v>-0.0022920849945243</v>
      </c>
      <c r="BF88" s="17">
        <v>-0.0018405092972481</v>
      </c>
      <c r="BG88" s="17">
        <v>0.021785317161869</v>
      </c>
      <c r="BH88" s="17">
        <v>-0.01442285527284</v>
      </c>
      <c r="BI88" s="17">
        <v>-0.021060715334731</v>
      </c>
      <c r="BJ88" s="17">
        <v>129.98225698016</v>
      </c>
      <c r="BK88" s="17">
        <v>138.84523752237</v>
      </c>
      <c r="BL88" s="19"/>
    </row>
    <row r="89" spans="1:64">
      <c r="A89" s="17">
        <v>5541178.0645707</v>
      </c>
      <c r="B89" s="17">
        <v>0.018442401624008</v>
      </c>
      <c r="C89" s="18">
        <f t="shared" si="2"/>
        <v>3.68955314671002e-9</v>
      </c>
      <c r="D89" s="18">
        <v>1.4259207967582e-10</v>
      </c>
      <c r="E89" s="18">
        <v>1.3569300801043e-10</v>
      </c>
      <c r="F89" s="18">
        <v>1.6631172770672e-10</v>
      </c>
      <c r="G89" s="18">
        <v>1.4582997721711e-10</v>
      </c>
      <c r="H89" s="18">
        <v>2.4778200769823e-10</v>
      </c>
      <c r="I89" s="18">
        <v>2.0258847692081e-10</v>
      </c>
      <c r="J89" s="18">
        <v>1.0271878262453e-10</v>
      </c>
      <c r="K89" s="18">
        <v>1.4645045621888e-10</v>
      </c>
      <c r="L89" s="18">
        <v>1.7035382839563e-10</v>
      </c>
      <c r="M89" s="18">
        <v>1.3418873703943e-10</v>
      </c>
      <c r="N89" s="18">
        <v>1.4623327514818e-10</v>
      </c>
      <c r="O89" s="18">
        <v>1.9851912755586e-10</v>
      </c>
      <c r="P89" s="18">
        <v>1.0528092277346e-10</v>
      </c>
      <c r="Q89" s="18">
        <v>1.352156830595e-10</v>
      </c>
      <c r="R89" s="18">
        <v>2.0422058165086e-10</v>
      </c>
      <c r="S89" s="18">
        <v>1.3863690012786e-10</v>
      </c>
      <c r="T89" s="18">
        <v>1.6694781953358e-10</v>
      </c>
      <c r="U89" s="18">
        <v>1.3863729663768e-10</v>
      </c>
      <c r="V89" s="18">
        <v>1.1278929229322e-10</v>
      </c>
      <c r="W89" s="18">
        <v>1.481901425156e-10</v>
      </c>
      <c r="X89" s="18">
        <v>1.4447378758011e-10</v>
      </c>
      <c r="Y89" s="18">
        <v>9.3944166029686e-11</v>
      </c>
      <c r="Z89" s="18">
        <v>1.3842287457448e-10</v>
      </c>
      <c r="AA89" s="18">
        <v>1.0206552642054e-10</v>
      </c>
      <c r="AB89" s="17">
        <v>0.99986140042308</v>
      </c>
      <c r="AC89" s="17">
        <v>0.39232973765936</v>
      </c>
      <c r="AD89" s="17">
        <v>0.019112039972192</v>
      </c>
      <c r="AE89" s="18">
        <v>1.1788256164673e-10</v>
      </c>
      <c r="AF89" s="18">
        <v>-7.8755704390482e-12</v>
      </c>
      <c r="AG89" s="18">
        <v>7.0822847618389e-12</v>
      </c>
      <c r="AH89" s="18">
        <v>3.3798490149866e-11</v>
      </c>
      <c r="AI89" s="18">
        <v>-4.959341524619e-10</v>
      </c>
      <c r="AJ89" s="18">
        <v>-3.0591653946738e-10</v>
      </c>
      <c r="AK89" s="18">
        <v>-5.0535765996008e-11</v>
      </c>
      <c r="AL89" s="18">
        <v>-1.8298579940368e-10</v>
      </c>
      <c r="AM89" s="18">
        <v>-9.2976540522128e-11</v>
      </c>
      <c r="AN89" s="18">
        <v>-1.4528618980426e-10</v>
      </c>
      <c r="AO89" s="18">
        <v>-2.0789098738456e-10</v>
      </c>
      <c r="AP89" s="18">
        <v>1.3344800821498e-10</v>
      </c>
      <c r="AQ89" s="18">
        <v>-1.4257141013363e-10</v>
      </c>
      <c r="AR89" s="18">
        <v>-2.4286617961508e-10</v>
      </c>
      <c r="AS89" s="18">
        <v>-3.3735550213521e-10</v>
      </c>
      <c r="AT89" s="18">
        <v>-1.6282826056437e-10</v>
      </c>
      <c r="AU89" s="18">
        <v>-2.4368748308216e-10</v>
      </c>
      <c r="AV89" s="18">
        <v>-9.5330516948359e-11</v>
      </c>
      <c r="AW89" s="18">
        <v>-2.4092983899591e-11</v>
      </c>
      <c r="AX89" s="18">
        <v>-8.9044132855157e-11</v>
      </c>
      <c r="AY89" s="18">
        <v>-5.5323925561173e-11</v>
      </c>
      <c r="AZ89" s="18">
        <v>1.0151150285069e-11</v>
      </c>
      <c r="BA89" s="18">
        <v>7.0636707786899e-11</v>
      </c>
      <c r="BB89" s="18">
        <v>2.852891251591e-11</v>
      </c>
      <c r="BC89" s="17">
        <v>14446871.44554</v>
      </c>
      <c r="BD89" s="17">
        <v>8347976.7965393</v>
      </c>
      <c r="BE89" s="17">
        <v>-0.0023109592749295</v>
      </c>
      <c r="BF89" s="17">
        <v>-0.0018562942388149</v>
      </c>
      <c r="BG89" s="17">
        <v>0.022033109108346</v>
      </c>
      <c r="BH89" s="17">
        <v>-0.016360979476176</v>
      </c>
      <c r="BI89" s="17">
        <v>-0.022874858385609</v>
      </c>
      <c r="BJ89" s="17">
        <v>129.98405912088</v>
      </c>
      <c r="BK89" s="17">
        <v>138.88387700716</v>
      </c>
      <c r="BL89" s="19"/>
    </row>
    <row r="90" spans="1:64">
      <c r="A90" s="17">
        <v>5607967.5296314</v>
      </c>
      <c r="B90" s="17">
        <v>0.018689141405997</v>
      </c>
      <c r="C90" s="18">
        <f t="shared" si="2"/>
        <v>3.69429193308792e-9</v>
      </c>
      <c r="D90" s="18">
        <v>1.427087343382e-10</v>
      </c>
      <c r="E90" s="18">
        <v>1.3582394921048e-10</v>
      </c>
      <c r="F90" s="18">
        <v>1.6653228920987e-10</v>
      </c>
      <c r="G90" s="18">
        <v>1.4600866169613e-10</v>
      </c>
      <c r="H90" s="18">
        <v>2.4802832128311e-10</v>
      </c>
      <c r="I90" s="18">
        <v>2.0277934666131e-10</v>
      </c>
      <c r="J90" s="18">
        <v>1.0272413494147e-10</v>
      </c>
      <c r="K90" s="18">
        <v>1.4645801809025e-10</v>
      </c>
      <c r="L90" s="18">
        <v>1.7039544051167e-10</v>
      </c>
      <c r="M90" s="18">
        <v>1.3429223303103e-10</v>
      </c>
      <c r="N90" s="18">
        <v>1.4654646511711e-10</v>
      </c>
      <c r="O90" s="18">
        <v>1.988981846926e-10</v>
      </c>
      <c r="P90" s="18">
        <v>1.0534475207603e-10</v>
      </c>
      <c r="Q90" s="18">
        <v>1.3538488115606e-10</v>
      </c>
      <c r="R90" s="18">
        <v>2.0435273577936e-10</v>
      </c>
      <c r="S90" s="18">
        <v>1.3881343988853e-10</v>
      </c>
      <c r="T90" s="18">
        <v>1.6700454388387e-10</v>
      </c>
      <c r="U90" s="18">
        <v>1.3887147414746e-10</v>
      </c>
      <c r="V90" s="18">
        <v>1.1282043012794e-10</v>
      </c>
      <c r="W90" s="18">
        <v>1.4823122538156e-10</v>
      </c>
      <c r="X90" s="18">
        <v>1.4456769334356e-10</v>
      </c>
      <c r="Y90" s="18">
        <v>9.4100779872995e-11</v>
      </c>
      <c r="Z90" s="18">
        <v>1.3861495243468e-10</v>
      </c>
      <c r="AA90" s="18">
        <v>1.0225260662005e-10</v>
      </c>
      <c r="AB90" s="17">
        <v>0.99892822513332</v>
      </c>
      <c r="AC90" s="17">
        <v>0.3923109219889</v>
      </c>
      <c r="AD90" s="17">
        <v>0.019359039927181</v>
      </c>
      <c r="AE90" s="18">
        <v>1.181089285183e-10</v>
      </c>
      <c r="AF90" s="18">
        <v>-7.7039667128794e-12</v>
      </c>
      <c r="AG90" s="18">
        <v>6.918451530531e-12</v>
      </c>
      <c r="AH90" s="18">
        <v>3.3698137162161e-11</v>
      </c>
      <c r="AI90" s="18">
        <v>-4.964501266595e-10</v>
      </c>
      <c r="AJ90" s="18">
        <v>-3.0637494123823e-10</v>
      </c>
      <c r="AK90" s="18">
        <v>-5.0690901439856e-11</v>
      </c>
      <c r="AL90" s="18">
        <v>-1.8352343908529e-10</v>
      </c>
      <c r="AM90" s="18">
        <v>-9.3457170402646e-11</v>
      </c>
      <c r="AN90" s="18">
        <v>-1.4558384331576e-10</v>
      </c>
      <c r="AO90" s="18">
        <v>-2.0834697004349e-10</v>
      </c>
      <c r="AP90" s="18">
        <v>1.3317918258815e-10</v>
      </c>
      <c r="AQ90" s="18">
        <v>-1.4271559906542e-10</v>
      </c>
      <c r="AR90" s="18">
        <v>-2.4332457294919e-10</v>
      </c>
      <c r="AS90" s="18">
        <v>-3.3784545674991e-10</v>
      </c>
      <c r="AT90" s="18">
        <v>-1.6338187321591e-10</v>
      </c>
      <c r="AU90" s="18">
        <v>-2.4408057514395e-10</v>
      </c>
      <c r="AV90" s="18">
        <v>-9.5753563921569e-11</v>
      </c>
      <c r="AW90" s="18">
        <v>-2.4241290178508e-11</v>
      </c>
      <c r="AX90" s="18">
        <v>-8.9093170737938e-11</v>
      </c>
      <c r="AY90" s="18">
        <v>-5.5199989264868e-11</v>
      </c>
      <c r="AZ90" s="18">
        <v>1.02976178419e-11</v>
      </c>
      <c r="BA90" s="18">
        <v>7.0542974873185e-11</v>
      </c>
      <c r="BB90" s="18">
        <v>2.8412345544486e-11</v>
      </c>
      <c r="BC90" s="17">
        <v>14432894.24123</v>
      </c>
      <c r="BD90" s="17">
        <v>8378201.4219104</v>
      </c>
      <c r="BE90" s="17">
        <v>-0.0023320217929003</v>
      </c>
      <c r="BF90" s="17">
        <v>-0.0018739310245722</v>
      </c>
      <c r="BG90" s="17">
        <v>0.022310233699254</v>
      </c>
      <c r="BH90" s="17">
        <v>-0.016175812279326</v>
      </c>
      <c r="BI90" s="17">
        <v>-0.023031821770861</v>
      </c>
      <c r="BJ90" s="17">
        <v>129.98402677088</v>
      </c>
      <c r="BK90" s="17">
        <v>138.92288945295</v>
      </c>
      <c r="BL90" s="19"/>
    </row>
    <row r="91" spans="1:64">
      <c r="A91" s="17">
        <v>5690270.6488667</v>
      </c>
      <c r="B91" s="17">
        <v>0.018993607627041</v>
      </c>
      <c r="C91" s="18">
        <f t="shared" si="2"/>
        <v>3.69932784896705e-9</v>
      </c>
      <c r="D91" s="18">
        <v>1.4282656162631e-10</v>
      </c>
      <c r="E91" s="18">
        <v>1.3595971034559e-10</v>
      </c>
      <c r="F91" s="18">
        <v>1.6675726813728e-10</v>
      </c>
      <c r="G91" s="18">
        <v>1.4619195835992e-10</v>
      </c>
      <c r="H91" s="18">
        <v>2.4825886247732e-10</v>
      </c>
      <c r="I91" s="18">
        <v>2.0296030874433e-10</v>
      </c>
      <c r="J91" s="18">
        <v>1.027275620487e-10</v>
      </c>
      <c r="K91" s="18">
        <v>1.4646500514544e-10</v>
      </c>
      <c r="L91" s="18">
        <v>1.7042527681489e-10</v>
      </c>
      <c r="M91" s="18">
        <v>1.3439460610254e-10</v>
      </c>
      <c r="N91" s="18">
        <v>1.4684304654278e-10</v>
      </c>
      <c r="O91" s="18">
        <v>1.9927505137959e-10</v>
      </c>
      <c r="P91" s="18">
        <v>1.0540938549876e-10</v>
      </c>
      <c r="Q91" s="18">
        <v>1.3554927933006e-10</v>
      </c>
      <c r="R91" s="18">
        <v>2.0448804327083e-10</v>
      </c>
      <c r="S91" s="18">
        <v>1.3898334315389e-10</v>
      </c>
      <c r="T91" s="18">
        <v>1.6705723214058e-10</v>
      </c>
      <c r="U91" s="18">
        <v>1.3910851277237e-10</v>
      </c>
      <c r="V91" s="18">
        <v>1.1285063094042e-10</v>
      </c>
      <c r="W91" s="18">
        <v>1.4826995366201e-10</v>
      </c>
      <c r="X91" s="18">
        <v>1.4466584398188e-10</v>
      </c>
      <c r="Y91" s="18">
        <v>9.4259010108782e-11</v>
      </c>
      <c r="Z91" s="18">
        <v>1.387999738781e-10</v>
      </c>
      <c r="AA91" s="18">
        <v>1.0244519613171e-10</v>
      </c>
      <c r="AB91" s="17">
        <v>0.99957618602326</v>
      </c>
      <c r="AC91" s="17">
        <v>0.3920561091546</v>
      </c>
      <c r="AD91" s="17">
        <v>0.01966379941482</v>
      </c>
      <c r="AE91" s="18">
        <v>1.1850928866698e-10</v>
      </c>
      <c r="AF91" s="18">
        <v>-7.5289078885757e-12</v>
      </c>
      <c r="AG91" s="18">
        <v>6.7845392114078e-12</v>
      </c>
      <c r="AH91" s="18">
        <v>3.3566554445941e-11</v>
      </c>
      <c r="AI91" s="18">
        <v>-4.9806815688021e-10</v>
      </c>
      <c r="AJ91" s="18">
        <v>-3.0761583133522e-10</v>
      </c>
      <c r="AK91" s="18">
        <v>-5.0904072284447e-11</v>
      </c>
      <c r="AL91" s="18">
        <v>-1.8420596588204e-10</v>
      </c>
      <c r="AM91" s="18">
        <v>-9.4214727170634e-11</v>
      </c>
      <c r="AN91" s="18">
        <v>-1.4610364820457e-10</v>
      </c>
      <c r="AO91" s="18">
        <v>-2.0921894373859e-10</v>
      </c>
      <c r="AP91" s="18">
        <v>1.3299599610073e-10</v>
      </c>
      <c r="AQ91" s="18">
        <v>-1.4296418415098e-10</v>
      </c>
      <c r="AR91" s="18">
        <v>-2.4420294176302e-10</v>
      </c>
      <c r="AS91" s="18">
        <v>-3.3874047132502e-10</v>
      </c>
      <c r="AT91" s="18">
        <v>-1.6421055289843e-10</v>
      </c>
      <c r="AU91" s="18">
        <v>-2.4484728631392e-10</v>
      </c>
      <c r="AV91" s="18">
        <v>-9.6399314314355e-11</v>
      </c>
      <c r="AW91" s="18">
        <v>-2.4426795865384e-11</v>
      </c>
      <c r="AX91" s="18">
        <v>-8.9101705577268e-11</v>
      </c>
      <c r="AY91" s="18">
        <v>-5.5164570659852e-11</v>
      </c>
      <c r="AZ91" s="18">
        <v>1.0520857591058e-11</v>
      </c>
      <c r="BA91" s="18">
        <v>7.0536698056167e-11</v>
      </c>
      <c r="BB91" s="18">
        <v>2.8268125547566e-11</v>
      </c>
      <c r="BC91" s="17">
        <v>14415803.143573</v>
      </c>
      <c r="BD91" s="17">
        <v>8414960.3458878</v>
      </c>
      <c r="BE91" s="17">
        <v>-0.0023578968733932</v>
      </c>
      <c r="BF91" s="17">
        <v>-0.0018956303994101</v>
      </c>
      <c r="BG91" s="17">
        <v>0.022651885542277</v>
      </c>
      <c r="BH91" s="17">
        <v>-0.014418613943819</v>
      </c>
      <c r="BI91" s="17">
        <v>-0.021317768878142</v>
      </c>
      <c r="BJ91" s="17">
        <v>129.9800797777</v>
      </c>
      <c r="BK91" s="17">
        <v>138.96451342201</v>
      </c>
      <c r="BL91" s="19"/>
    </row>
    <row r="92" spans="1:64">
      <c r="A92" s="17">
        <v>5773616.5019501</v>
      </c>
      <c r="B92" s="17">
        <v>0.019302419284021</v>
      </c>
      <c r="C92" s="18">
        <f t="shared" si="2"/>
        <v>3.70518322814435e-9</v>
      </c>
      <c r="D92" s="18">
        <v>1.4293870033834e-10</v>
      </c>
      <c r="E92" s="18">
        <v>1.3608958879165e-10</v>
      </c>
      <c r="F92" s="18">
        <v>1.669681408297e-10</v>
      </c>
      <c r="G92" s="18">
        <v>1.4636371125568e-10</v>
      </c>
      <c r="H92" s="18">
        <v>2.4847655223605e-10</v>
      </c>
      <c r="I92" s="18">
        <v>2.0313735512952e-10</v>
      </c>
      <c r="J92" s="18">
        <v>1.0273251813962e-10</v>
      </c>
      <c r="K92" s="18">
        <v>1.4646491343356e-10</v>
      </c>
      <c r="L92" s="18">
        <v>1.7044635328231e-10</v>
      </c>
      <c r="M92" s="18">
        <v>1.3449168222332e-10</v>
      </c>
      <c r="N92" s="18">
        <v>1.4712842057791e-10</v>
      </c>
      <c r="O92" s="18">
        <v>1.996385828183e-10</v>
      </c>
      <c r="P92" s="18">
        <v>1.0547196114007e-10</v>
      </c>
      <c r="Q92" s="18">
        <v>1.357089536137e-10</v>
      </c>
      <c r="R92" s="18">
        <v>2.0461079504559e-10</v>
      </c>
      <c r="S92" s="18">
        <v>1.3914980992773e-10</v>
      </c>
      <c r="T92" s="18">
        <v>1.6710424285136e-10</v>
      </c>
      <c r="U92" s="18">
        <v>1.3933579911011e-10</v>
      </c>
      <c r="V92" s="18">
        <v>1.1287745559055e-10</v>
      </c>
      <c r="W92" s="18">
        <v>1.4830184602379e-10</v>
      </c>
      <c r="X92" s="18">
        <v>1.4475756001038e-10</v>
      </c>
      <c r="Y92" s="18">
        <v>9.4412988179505e-11</v>
      </c>
      <c r="Z92" s="18">
        <v>1.3898002456449e-10</v>
      </c>
      <c r="AA92" s="18">
        <v>1.0263166350506e-10</v>
      </c>
      <c r="AB92" s="17">
        <v>0.99983397469916</v>
      </c>
      <c r="AC92" s="17">
        <v>0.3918929824934</v>
      </c>
      <c r="AD92" s="17">
        <v>0.019972927154693</v>
      </c>
      <c r="AE92" s="18">
        <v>1.1879918249712e-10</v>
      </c>
      <c r="AF92" s="18">
        <v>-7.3532503843356e-12</v>
      </c>
      <c r="AG92" s="18">
        <v>6.6259678245323e-12</v>
      </c>
      <c r="AH92" s="18">
        <v>3.3465562342175e-11</v>
      </c>
      <c r="AI92" s="18">
        <v>-4.9901331805559e-10</v>
      </c>
      <c r="AJ92" s="18">
        <v>-3.0825161253352e-10</v>
      </c>
      <c r="AK92" s="18">
        <v>-5.1080244407315e-11</v>
      </c>
      <c r="AL92" s="18">
        <v>-1.8484325693539e-10</v>
      </c>
      <c r="AM92" s="18">
        <v>-9.4797379122914e-11</v>
      </c>
      <c r="AN92" s="18">
        <v>-1.4646456016555e-10</v>
      </c>
      <c r="AO92" s="18">
        <v>-2.0980427431427e-10</v>
      </c>
      <c r="AP92" s="18">
        <v>1.3284988921827e-10</v>
      </c>
      <c r="AQ92" s="18">
        <v>-1.4319917596283e-10</v>
      </c>
      <c r="AR92" s="18">
        <v>-2.4480798999586e-10</v>
      </c>
      <c r="AS92" s="18">
        <v>-3.3950185804455e-10</v>
      </c>
      <c r="AT92" s="18">
        <v>-1.6488757866596e-10</v>
      </c>
      <c r="AU92" s="18">
        <v>-2.4539860016821e-10</v>
      </c>
      <c r="AV92" s="18">
        <v>-9.6895690964084e-11</v>
      </c>
      <c r="AW92" s="18">
        <v>-2.4593754292176e-11</v>
      </c>
      <c r="AX92" s="18">
        <v>-8.9196661120756e-11</v>
      </c>
      <c r="AY92" s="18">
        <v>-5.5071035981796e-11</v>
      </c>
      <c r="AZ92" s="18">
        <v>1.0653036692701e-11</v>
      </c>
      <c r="BA92" s="18">
        <v>7.049803755674e-11</v>
      </c>
      <c r="BB92" s="18">
        <v>2.8152189717362e-11</v>
      </c>
      <c r="BC92" s="17">
        <v>14398645.858071</v>
      </c>
      <c r="BD92" s="17">
        <v>8451671.4963701</v>
      </c>
      <c r="BE92" s="17">
        <v>-0.00238405665928</v>
      </c>
      <c r="BF92" s="17">
        <v>-0.0019176039112443</v>
      </c>
      <c r="BG92" s="17">
        <v>0.022998114736217</v>
      </c>
      <c r="BH92" s="17">
        <v>-0.014263653309802</v>
      </c>
      <c r="BI92" s="17">
        <v>-0.021120707097172</v>
      </c>
      <c r="BJ92" s="17">
        <v>129.97930537044</v>
      </c>
      <c r="BK92" s="17">
        <v>139.01089632432</v>
      </c>
      <c r="BL92" s="19"/>
    </row>
    <row r="93" spans="1:64">
      <c r="A93" s="17">
        <v>5826099.9101911</v>
      </c>
      <c r="B93" s="17">
        <v>0.019497114863828</v>
      </c>
      <c r="C93" s="18">
        <f t="shared" si="2"/>
        <v>3.70965961114748e-9</v>
      </c>
      <c r="D93" s="18">
        <v>1.430219526822e-10</v>
      </c>
      <c r="E93" s="18">
        <v>1.3618905555028e-10</v>
      </c>
      <c r="F93" s="18">
        <v>1.671263428091e-10</v>
      </c>
      <c r="G93" s="18">
        <v>1.4649361564528e-10</v>
      </c>
      <c r="H93" s="18">
        <v>2.4863903486181e-10</v>
      </c>
      <c r="I93" s="18">
        <v>2.0327230056468e-10</v>
      </c>
      <c r="J93" s="18">
        <v>1.0273484097324e-10</v>
      </c>
      <c r="K93" s="18">
        <v>1.4646533843803e-10</v>
      </c>
      <c r="L93" s="18">
        <v>1.7046127039539e-10</v>
      </c>
      <c r="M93" s="18">
        <v>1.3456352438748e-10</v>
      </c>
      <c r="N93" s="18">
        <v>1.4734893238344e-10</v>
      </c>
      <c r="O93" s="18">
        <v>1.9991725947834e-10</v>
      </c>
      <c r="P93" s="18">
        <v>1.0552240598432e-10</v>
      </c>
      <c r="Q93" s="18">
        <v>1.3582754605899e-10</v>
      </c>
      <c r="R93" s="18">
        <v>2.0470153124478e-10</v>
      </c>
      <c r="S93" s="18">
        <v>1.3927667883779e-10</v>
      </c>
      <c r="T93" s="18">
        <v>1.6713555290829e-10</v>
      </c>
      <c r="U93" s="18">
        <v>1.3950932109742e-10</v>
      </c>
      <c r="V93" s="18">
        <v>1.1289923515465e-10</v>
      </c>
      <c r="W93" s="18">
        <v>1.4832668115808e-10</v>
      </c>
      <c r="X93" s="18">
        <v>1.4482775561946e-10</v>
      </c>
      <c r="Y93" s="18">
        <v>9.4534440062001e-11</v>
      </c>
      <c r="Z93" s="18">
        <v>1.3911796640411e-10</v>
      </c>
      <c r="AA93" s="18">
        <v>1.0277465861457e-10</v>
      </c>
      <c r="AB93" s="17">
        <v>0.99871541954467</v>
      </c>
      <c r="AC93" s="17">
        <v>0.39187679222048</v>
      </c>
      <c r="AD93" s="17">
        <v>0.020167851496536</v>
      </c>
      <c r="AE93" s="18">
        <v>1.1897253735339e-10</v>
      </c>
      <c r="AF93" s="18">
        <v>-7.2366132569797e-12</v>
      </c>
      <c r="AG93" s="18">
        <v>6.5530825203284e-12</v>
      </c>
      <c r="AH93" s="18">
        <v>3.3398582231309e-11</v>
      </c>
      <c r="AI93" s="18">
        <v>-4.9956906863083e-10</v>
      </c>
      <c r="AJ93" s="18">
        <v>-3.0866795692615e-10</v>
      </c>
      <c r="AK93" s="18">
        <v>-5.1195270281801e-11</v>
      </c>
      <c r="AL93" s="18">
        <v>-1.8518979092443e-10</v>
      </c>
      <c r="AM93" s="18">
        <v>-9.5139957772053e-11</v>
      </c>
      <c r="AN93" s="18">
        <v>-1.4669612728339e-10</v>
      </c>
      <c r="AO93" s="18">
        <v>-2.1018614745345e-10</v>
      </c>
      <c r="AP93" s="18">
        <v>1.3267318280452e-10</v>
      </c>
      <c r="AQ93" s="18">
        <v>-1.4328064705245e-10</v>
      </c>
      <c r="AR93" s="18">
        <v>-2.4518571739454e-10</v>
      </c>
      <c r="AS93" s="18">
        <v>-3.3982521040769e-10</v>
      </c>
      <c r="AT93" s="18">
        <v>-1.6533803870872e-10</v>
      </c>
      <c r="AU93" s="18">
        <v>-2.4574785345153e-10</v>
      </c>
      <c r="AV93" s="18">
        <v>-9.7242553084378e-11</v>
      </c>
      <c r="AW93" s="18">
        <v>-2.4664175709317e-11</v>
      </c>
      <c r="AX93" s="18">
        <v>-8.9224239239694e-11</v>
      </c>
      <c r="AY93" s="18">
        <v>-5.4970148137946e-11</v>
      </c>
      <c r="AZ93" s="18">
        <v>1.0777915877843e-11</v>
      </c>
      <c r="BA93" s="18">
        <v>7.0495393195042e-11</v>
      </c>
      <c r="BB93" s="18">
        <v>2.8058650689942e-11</v>
      </c>
      <c r="BC93" s="17">
        <v>14387919.26095</v>
      </c>
      <c r="BD93" s="17">
        <v>8474504.3503061</v>
      </c>
      <c r="BE93" s="17">
        <v>-0.0024005078747855</v>
      </c>
      <c r="BF93" s="17">
        <v>-0.0019314420009001</v>
      </c>
      <c r="BG93" s="17">
        <v>0.023216265645384</v>
      </c>
      <c r="BH93" s="17">
        <v>-0.01662102137393</v>
      </c>
      <c r="BI93" s="17">
        <v>-0.023768587666985</v>
      </c>
      <c r="BJ93" s="17">
        <v>129.98209225785</v>
      </c>
      <c r="BK93" s="17">
        <v>139.04610118616</v>
      </c>
      <c r="BL93" s="19"/>
    </row>
    <row r="94" spans="1:64">
      <c r="A94" s="17">
        <v>5880625.956268</v>
      </c>
      <c r="B94" s="17">
        <v>0.019699574036928</v>
      </c>
      <c r="C94" s="18">
        <f t="shared" si="2"/>
        <v>3.71307269950331e-9</v>
      </c>
      <c r="D94" s="18">
        <v>1.4308959685951e-10</v>
      </c>
      <c r="E94" s="18">
        <v>1.3627471962411e-10</v>
      </c>
      <c r="F94" s="18">
        <v>1.6725621307886e-10</v>
      </c>
      <c r="G94" s="18">
        <v>1.4660599524987e-10</v>
      </c>
      <c r="H94" s="18">
        <v>2.4877090568551e-10</v>
      </c>
      <c r="I94" s="18">
        <v>2.0337847592725e-10</v>
      </c>
      <c r="J94" s="18">
        <v>1.0273434749319e-10</v>
      </c>
      <c r="K94" s="18">
        <v>1.4646277366532e-10</v>
      </c>
      <c r="L94" s="18">
        <v>1.7046384704179e-10</v>
      </c>
      <c r="M94" s="18">
        <v>1.3462586095034e-10</v>
      </c>
      <c r="N94" s="18">
        <v>1.4753543281431e-10</v>
      </c>
      <c r="O94" s="18">
        <v>2.0015070012226e-10</v>
      </c>
      <c r="P94" s="18">
        <v>1.055612969332e-10</v>
      </c>
      <c r="Q94" s="18">
        <v>1.359316067122e-10</v>
      </c>
      <c r="R94" s="18">
        <v>2.0477218357244e-10</v>
      </c>
      <c r="S94" s="18">
        <v>1.3938866544608e-10</v>
      </c>
      <c r="T94" s="18">
        <v>1.6715932287011e-10</v>
      </c>
      <c r="U94" s="18">
        <v>1.3965390201229e-10</v>
      </c>
      <c r="V94" s="18">
        <v>1.1291669923198e-10</v>
      </c>
      <c r="W94" s="18">
        <v>1.4834303345781e-10</v>
      </c>
      <c r="X94" s="18">
        <v>1.4488695703289e-10</v>
      </c>
      <c r="Y94" s="18">
        <v>9.463832760847e-11</v>
      </c>
      <c r="Z94" s="18">
        <v>1.3923719523083e-10</v>
      </c>
      <c r="AA94" s="18">
        <v>1.0289587581854e-10</v>
      </c>
      <c r="AB94" s="17">
        <v>0.99949354746769</v>
      </c>
      <c r="AC94" s="17">
        <v>0.39176982447875</v>
      </c>
      <c r="AD94" s="17">
        <v>0.020370505717272</v>
      </c>
      <c r="AE94" s="18">
        <v>1.1918345788035e-10</v>
      </c>
      <c r="AF94" s="18">
        <v>-7.0890911301551e-12</v>
      </c>
      <c r="AG94" s="18">
        <v>6.4336958186971e-12</v>
      </c>
      <c r="AH94" s="18">
        <v>3.3321819127934e-11</v>
      </c>
      <c r="AI94" s="18">
        <v>-5.0035505146778e-10</v>
      </c>
      <c r="AJ94" s="18">
        <v>-3.0928873627039e-10</v>
      </c>
      <c r="AK94" s="18">
        <v>-5.131485540844e-11</v>
      </c>
      <c r="AL94" s="18">
        <v>-1.8562846585435e-10</v>
      </c>
      <c r="AM94" s="18">
        <v>-9.5582102170157e-11</v>
      </c>
      <c r="AN94" s="18">
        <v>-1.4698830358933e-10</v>
      </c>
      <c r="AO94" s="18">
        <v>-2.1062110577543e-10</v>
      </c>
      <c r="AP94" s="18">
        <v>1.3248987009637e-10</v>
      </c>
      <c r="AQ94" s="18">
        <v>-1.4343061007135e-10</v>
      </c>
      <c r="AR94" s="18">
        <v>-2.4565605054048e-10</v>
      </c>
      <c r="AS94" s="18">
        <v>-3.4034173288415e-10</v>
      </c>
      <c r="AT94" s="18">
        <v>-1.657368730939e-10</v>
      </c>
      <c r="AU94" s="18">
        <v>-2.4610788051194e-10</v>
      </c>
      <c r="AV94" s="18">
        <v>-9.7604598647929e-11</v>
      </c>
      <c r="AW94" s="18">
        <v>-2.4781985456727e-11</v>
      </c>
      <c r="AX94" s="18">
        <v>-8.9229102369954e-11</v>
      </c>
      <c r="AY94" s="18">
        <v>-5.4930123332702e-11</v>
      </c>
      <c r="AZ94" s="18">
        <v>1.0890353712404e-11</v>
      </c>
      <c r="BA94" s="18">
        <v>7.0448555290601e-11</v>
      </c>
      <c r="BB94" s="18">
        <v>2.7974564610092e-11</v>
      </c>
      <c r="BC94" s="17">
        <v>14376835.672693</v>
      </c>
      <c r="BD94" s="17">
        <v>8498008.7930009</v>
      </c>
      <c r="BE94" s="17">
        <v>-0.0024175450995111</v>
      </c>
      <c r="BF94" s="17">
        <v>-0.0019457869770131</v>
      </c>
      <c r="BG94" s="17">
        <v>0.023442941299063</v>
      </c>
      <c r="BH94" s="17">
        <v>-0.01504017020471</v>
      </c>
      <c r="BI94" s="17">
        <v>-0.022128540007994</v>
      </c>
      <c r="BJ94" s="17">
        <v>129.97923391786</v>
      </c>
      <c r="BK94" s="17">
        <v>139.07214626785</v>
      </c>
      <c r="BL94" s="19"/>
    </row>
    <row r="95" spans="1:64">
      <c r="A95" s="17">
        <v>5955186.2658598</v>
      </c>
      <c r="B95" s="17">
        <v>0.01997676126279</v>
      </c>
      <c r="C95" s="18">
        <f t="shared" si="2"/>
        <v>3.71762439533225e-9</v>
      </c>
      <c r="D95" s="18">
        <v>1.4317942466678e-10</v>
      </c>
      <c r="E95" s="18">
        <v>1.3638628877387e-10</v>
      </c>
      <c r="F95" s="18">
        <v>1.6742504927384e-10</v>
      </c>
      <c r="G95" s="18">
        <v>1.4674937361381e-10</v>
      </c>
      <c r="H95" s="18">
        <v>2.4894549286632e-10</v>
      </c>
      <c r="I95" s="18">
        <v>2.035233382154e-10</v>
      </c>
      <c r="J95" s="18">
        <v>1.0273548316018e-10</v>
      </c>
      <c r="K95" s="18">
        <v>1.4645976985358e-10</v>
      </c>
      <c r="L95" s="18">
        <v>1.7046907705179e-10</v>
      </c>
      <c r="M95" s="18">
        <v>1.3470791656493e-10</v>
      </c>
      <c r="N95" s="18">
        <v>1.4777689968896e-10</v>
      </c>
      <c r="O95" s="18">
        <v>2.0046033558114e-10</v>
      </c>
      <c r="P95" s="18">
        <v>1.0561475479593e-10</v>
      </c>
      <c r="Q95" s="18">
        <v>1.3606298358879e-10</v>
      </c>
      <c r="R95" s="18">
        <v>2.0486463216314e-10</v>
      </c>
      <c r="S95" s="18">
        <v>1.3953067875745e-10</v>
      </c>
      <c r="T95" s="18">
        <v>1.6718732790555e-10</v>
      </c>
      <c r="U95" s="18">
        <v>1.398465038767e-10</v>
      </c>
      <c r="V95" s="18">
        <v>1.1294013543664e-10</v>
      </c>
      <c r="W95" s="18">
        <v>1.4836617093639e-10</v>
      </c>
      <c r="X95" s="18">
        <v>1.4496688886089e-10</v>
      </c>
      <c r="Y95" s="18">
        <v>9.4775640554547e-11</v>
      </c>
      <c r="Z95" s="18">
        <v>1.3939230181034e-10</v>
      </c>
      <c r="AA95" s="18">
        <v>1.0305612499239e-10</v>
      </c>
      <c r="AB95" s="17">
        <v>0.99980167688855</v>
      </c>
      <c r="AC95" s="17">
        <v>0.39170396993063</v>
      </c>
      <c r="AD95" s="17">
        <v>0.020647986449806</v>
      </c>
      <c r="AE95" s="18">
        <v>1.1939996428088e-10</v>
      </c>
      <c r="AF95" s="18">
        <v>-6.9275037334642e-12</v>
      </c>
      <c r="AG95" s="18">
        <v>6.3113483503254e-12</v>
      </c>
      <c r="AH95" s="18">
        <v>3.3258370877118e-11</v>
      </c>
      <c r="AI95" s="18">
        <v>-5.0102894641961e-10</v>
      </c>
      <c r="AJ95" s="18">
        <v>-3.0978446664626e-10</v>
      </c>
      <c r="AK95" s="18">
        <v>-5.1446244811685e-11</v>
      </c>
      <c r="AL95" s="18">
        <v>-1.8610981484394e-10</v>
      </c>
      <c r="AM95" s="18">
        <v>-9.6029541750964e-11</v>
      </c>
      <c r="AN95" s="18">
        <v>-1.4724618169633e-10</v>
      </c>
      <c r="AO95" s="18">
        <v>-2.1108132873137e-10</v>
      </c>
      <c r="AP95" s="18">
        <v>1.3229488817218e-10</v>
      </c>
      <c r="AQ95" s="18">
        <v>-1.4357774539603e-10</v>
      </c>
      <c r="AR95" s="18">
        <v>-2.461207169017e-10</v>
      </c>
      <c r="AS95" s="18">
        <v>-3.4083382667275e-10</v>
      </c>
      <c r="AT95" s="18">
        <v>-1.6625523756296e-10</v>
      </c>
      <c r="AU95" s="18">
        <v>-2.4649390372812e-10</v>
      </c>
      <c r="AV95" s="18">
        <v>-9.8001086493264e-11</v>
      </c>
      <c r="AW95" s="18">
        <v>-2.4899065160235e-11</v>
      </c>
      <c r="AX95" s="18">
        <v>-8.9272109274446e-11</v>
      </c>
      <c r="AY95" s="18">
        <v>-5.483014105056e-11</v>
      </c>
      <c r="AZ95" s="18">
        <v>1.1006258075737e-11</v>
      </c>
      <c r="BA95" s="18">
        <v>7.039023045529e-11</v>
      </c>
      <c r="BB95" s="18">
        <v>2.7869772953152e-11</v>
      </c>
      <c r="BC95" s="17">
        <v>14361779.227726</v>
      </c>
      <c r="BD95" s="17">
        <v>8529833.0332247</v>
      </c>
      <c r="BE95" s="17">
        <v>-0.002440838508889</v>
      </c>
      <c r="BF95" s="17">
        <v>-0.0019654221851267</v>
      </c>
      <c r="BG95" s="17">
        <v>0.023753089740218</v>
      </c>
      <c r="BH95" s="17">
        <v>-0.01611323371552</v>
      </c>
      <c r="BI95" s="17">
        <v>-0.023346343773987</v>
      </c>
      <c r="BJ95" s="17">
        <v>129.97962751163</v>
      </c>
      <c r="BK95" s="17">
        <v>139.11502640103</v>
      </c>
      <c r="BL95" s="19"/>
    </row>
    <row r="96" spans="1:64">
      <c r="A96" s="17">
        <v>6033100.567083</v>
      </c>
      <c r="B96" s="17">
        <v>0.020266774971232</v>
      </c>
      <c r="C96" s="18">
        <f t="shared" si="2"/>
        <v>3.72221407224331e-9</v>
      </c>
      <c r="D96" s="18">
        <v>1.4325911011395e-10</v>
      </c>
      <c r="E96" s="18">
        <v>1.3648605564492e-10</v>
      </c>
      <c r="F96" s="18">
        <v>1.6757209426408e-10</v>
      </c>
      <c r="G96" s="18">
        <v>1.4687582261498e-10</v>
      </c>
      <c r="H96" s="18">
        <v>2.4909635326891e-10</v>
      </c>
      <c r="I96" s="18">
        <v>2.0365137449181e-10</v>
      </c>
      <c r="J96" s="18">
        <v>1.0273359751036e-10</v>
      </c>
      <c r="K96" s="18">
        <v>1.4645195804937e-10</v>
      </c>
      <c r="L96" s="18">
        <v>1.7046283513946e-10</v>
      </c>
      <c r="M96" s="18">
        <v>1.3477893766669e-10</v>
      </c>
      <c r="N96" s="18">
        <v>1.4799337226979e-10</v>
      </c>
      <c r="O96" s="18">
        <v>2.0074149457287e-10</v>
      </c>
      <c r="P96" s="18">
        <v>1.0565965903993e-10</v>
      </c>
      <c r="Q96" s="18">
        <v>1.3617855555272e-10</v>
      </c>
      <c r="R96" s="18">
        <v>2.049396968213e-10</v>
      </c>
      <c r="S96" s="18">
        <v>1.3965890639012e-10</v>
      </c>
      <c r="T96" s="18">
        <v>1.6720160792076e-10</v>
      </c>
      <c r="U96" s="18">
        <v>1.4002130326181e-10</v>
      </c>
      <c r="V96" s="18">
        <v>1.1295829483871e-10</v>
      </c>
      <c r="W96" s="18">
        <v>1.4838238434155e-10</v>
      </c>
      <c r="X96" s="18">
        <v>1.4503790162932e-10</v>
      </c>
      <c r="Y96" s="18">
        <v>9.4900688165874e-11</v>
      </c>
      <c r="Z96" s="18">
        <v>1.3953243762844e-10</v>
      </c>
      <c r="AA96" s="18">
        <v>1.0320158147714e-10</v>
      </c>
      <c r="AB96" s="17">
        <v>0.99992237869897</v>
      </c>
      <c r="AC96" s="17">
        <v>0.39162189606822</v>
      </c>
      <c r="AD96" s="17">
        <v>0.020938295899921</v>
      </c>
      <c r="AE96" s="18">
        <v>1.1960601035369e-10</v>
      </c>
      <c r="AF96" s="18">
        <v>-6.7932519051254e-12</v>
      </c>
      <c r="AG96" s="18">
        <v>6.1954857295595e-12</v>
      </c>
      <c r="AH96" s="18">
        <v>3.3186622033143e-11</v>
      </c>
      <c r="AI96" s="18">
        <v>-5.0169004635522e-10</v>
      </c>
      <c r="AJ96" s="18">
        <v>-3.1029059231055e-10</v>
      </c>
      <c r="AK96" s="18">
        <v>-5.1580304118634e-11</v>
      </c>
      <c r="AL96" s="18">
        <v>-1.8657509540775e-10</v>
      </c>
      <c r="AM96" s="18">
        <v>-9.6474740507064e-11</v>
      </c>
      <c r="AN96" s="18">
        <v>-1.4752665335586e-10</v>
      </c>
      <c r="AO96" s="18">
        <v>-2.1152920620965e-10</v>
      </c>
      <c r="AP96" s="18">
        <v>1.3209299505385e-10</v>
      </c>
      <c r="AQ96" s="18">
        <v>-1.4373056879276e-10</v>
      </c>
      <c r="AR96" s="18">
        <v>-2.465769834433e-10</v>
      </c>
      <c r="AS96" s="18">
        <v>-3.4132964052686e-10</v>
      </c>
      <c r="AT96" s="18">
        <v>-1.6675314270455e-10</v>
      </c>
      <c r="AU96" s="18">
        <v>-2.4691177201437e-10</v>
      </c>
      <c r="AV96" s="18">
        <v>-9.8387413841072e-11</v>
      </c>
      <c r="AW96" s="18">
        <v>-2.5020433049635e-11</v>
      </c>
      <c r="AX96" s="18">
        <v>-8.9319298105947e-11</v>
      </c>
      <c r="AY96" s="18">
        <v>-5.4759719433908e-11</v>
      </c>
      <c r="AZ96" s="18">
        <v>1.1128793695401e-11</v>
      </c>
      <c r="BA96" s="18">
        <v>7.0341765859121e-11</v>
      </c>
      <c r="BB96" s="18">
        <v>2.7778437772262e-11</v>
      </c>
      <c r="BC96" s="17">
        <v>14346167.102161</v>
      </c>
      <c r="BD96" s="17">
        <v>8562639.8706041</v>
      </c>
      <c r="BE96" s="17">
        <v>-0.0024651162946175</v>
      </c>
      <c r="BF96" s="17">
        <v>-0.0019859139422923</v>
      </c>
      <c r="BG96" s="17">
        <v>0.024077309029689</v>
      </c>
      <c r="BH96" s="17">
        <v>-0.018811369518551</v>
      </c>
      <c r="BI96" s="17">
        <v>-0.025673683769121</v>
      </c>
      <c r="BJ96" s="17">
        <v>129.97670772989</v>
      </c>
      <c r="BK96" s="17">
        <v>139.15721705894</v>
      </c>
      <c r="BL96" s="19"/>
    </row>
    <row r="97" spans="1:64">
      <c r="A97" s="17">
        <v>6078840.329716</v>
      </c>
      <c r="B97" s="17">
        <v>0.02043719692847</v>
      </c>
      <c r="C97" s="18">
        <f t="shared" si="2"/>
        <v>3.72590384006602e-9</v>
      </c>
      <c r="D97" s="18">
        <v>1.4332946457441e-10</v>
      </c>
      <c r="E97" s="18">
        <v>1.3658229821129e-10</v>
      </c>
      <c r="F97" s="18">
        <v>1.6771417840804e-10</v>
      </c>
      <c r="G97" s="18">
        <v>1.469980729127e-10</v>
      </c>
      <c r="H97" s="18">
        <v>2.4922400362544e-10</v>
      </c>
      <c r="I97" s="18">
        <v>2.0375954028986e-10</v>
      </c>
      <c r="J97" s="18">
        <v>1.0272964371297e-10</v>
      </c>
      <c r="K97" s="18">
        <v>1.4644237683721e-10</v>
      </c>
      <c r="L97" s="18">
        <v>1.704502121174e-10</v>
      </c>
      <c r="M97" s="18">
        <v>1.3484332286344e-10</v>
      </c>
      <c r="N97" s="18">
        <v>1.4819026002807e-10</v>
      </c>
      <c r="O97" s="18">
        <v>2.0099957311449e-10</v>
      </c>
      <c r="P97" s="18">
        <v>1.0570027635464e-10</v>
      </c>
      <c r="Q97" s="18">
        <v>1.3628523240542e-10</v>
      </c>
      <c r="R97" s="18">
        <v>2.0501178484934e-10</v>
      </c>
      <c r="S97" s="18">
        <v>1.3977756954664e-10</v>
      </c>
      <c r="T97" s="18">
        <v>1.6721709197723e-10</v>
      </c>
      <c r="U97" s="18">
        <v>1.4018197401256e-10</v>
      </c>
      <c r="V97" s="18">
        <v>1.1297413827679e-10</v>
      </c>
      <c r="W97" s="18">
        <v>1.4839471719726e-10</v>
      </c>
      <c r="X97" s="18">
        <v>1.4510413470839e-10</v>
      </c>
      <c r="Y97" s="18">
        <v>9.5018357055729e-11</v>
      </c>
      <c r="Z97" s="18">
        <v>1.3966094294453e-10</v>
      </c>
      <c r="AA97" s="18">
        <v>1.0333888550798e-10</v>
      </c>
      <c r="AB97" s="17">
        <v>0.99939500538106</v>
      </c>
      <c r="AC97" s="17">
        <v>0.39147695985189</v>
      </c>
      <c r="AD97" s="17">
        <v>0.021108910181003</v>
      </c>
      <c r="AE97" s="18">
        <v>1.1985973822934e-10</v>
      </c>
      <c r="AF97" s="18">
        <v>-6.6370703756324e-12</v>
      </c>
      <c r="AG97" s="18">
        <v>6.0903636571309e-12</v>
      </c>
      <c r="AH97" s="18">
        <v>3.3104694948924e-11</v>
      </c>
      <c r="AI97" s="18">
        <v>-5.027039990104e-10</v>
      </c>
      <c r="AJ97" s="18">
        <v>-3.1104559242481e-10</v>
      </c>
      <c r="AK97" s="18">
        <v>-5.1714724067236e-11</v>
      </c>
      <c r="AL97" s="18">
        <v>-1.8704732361572e-10</v>
      </c>
      <c r="AM97" s="18">
        <v>-9.6984103594465e-11</v>
      </c>
      <c r="AN97" s="18">
        <v>-1.4787758802046e-10</v>
      </c>
      <c r="AO97" s="18">
        <v>-2.1205386562953e-10</v>
      </c>
      <c r="AP97" s="18">
        <v>1.3191671259261e-10</v>
      </c>
      <c r="AQ97" s="18">
        <v>-1.4389768568337e-10</v>
      </c>
      <c r="AR97" s="18">
        <v>-2.4715119086837e-10</v>
      </c>
      <c r="AS97" s="18">
        <v>-3.4192044539839e-10</v>
      </c>
      <c r="AT97" s="18">
        <v>-1.6726150474853e-10</v>
      </c>
      <c r="AU97" s="18">
        <v>-2.473762434553e-10</v>
      </c>
      <c r="AV97" s="18">
        <v>-9.8826943522401e-11</v>
      </c>
      <c r="AW97" s="18">
        <v>-2.5141009785474e-11</v>
      </c>
      <c r="AX97" s="18">
        <v>-8.931873896189e-11</v>
      </c>
      <c r="AY97" s="18">
        <v>-5.471706745116e-11</v>
      </c>
      <c r="AZ97" s="18">
        <v>1.1265212960282e-11</v>
      </c>
      <c r="BA97" s="18">
        <v>7.0339431767201e-11</v>
      </c>
      <c r="BB97" s="18">
        <v>2.7673625375717e-11</v>
      </c>
      <c r="BC97" s="17">
        <v>14337060.832035</v>
      </c>
      <c r="BD97" s="17">
        <v>8581685.3007954</v>
      </c>
      <c r="BE97" s="17">
        <v>-0.0024793333188522</v>
      </c>
      <c r="BF97" s="17">
        <v>-0.0019979317053043</v>
      </c>
      <c r="BG97" s="17">
        <v>0.024267723088565</v>
      </c>
      <c r="BH97" s="17">
        <v>-0.016284892188643</v>
      </c>
      <c r="BI97" s="17">
        <v>-0.023689566367907</v>
      </c>
      <c r="BJ97" s="17">
        <v>129.97853653486</v>
      </c>
      <c r="BK97" s="17">
        <v>139.18215537513</v>
      </c>
      <c r="BL97" s="19"/>
    </row>
    <row r="98" spans="1:64">
      <c r="A98" s="17">
        <v>6137489.759855</v>
      </c>
      <c r="B98" s="17">
        <v>0.020655929271792</v>
      </c>
      <c r="C98" s="18">
        <f t="shared" si="2"/>
        <v>3.72948795586927e-9</v>
      </c>
      <c r="D98" s="18">
        <v>1.4339256703601e-10</v>
      </c>
      <c r="E98" s="18">
        <v>1.3666479806654e-10</v>
      </c>
      <c r="F98" s="18">
        <v>1.6783069693334e-10</v>
      </c>
      <c r="G98" s="18">
        <v>1.4710123505822e-10</v>
      </c>
      <c r="H98" s="18">
        <v>2.4934086050733e-10</v>
      </c>
      <c r="I98" s="18">
        <v>2.0386360682009e-10</v>
      </c>
      <c r="J98" s="18">
        <v>1.0272778459901e-10</v>
      </c>
      <c r="K98" s="18">
        <v>1.464326289808e-10</v>
      </c>
      <c r="L98" s="18">
        <v>1.7043911548683e-10</v>
      </c>
      <c r="M98" s="18">
        <v>1.3490339378147e-10</v>
      </c>
      <c r="N98" s="18">
        <v>1.4836504663814e-10</v>
      </c>
      <c r="O98" s="18">
        <v>2.0122706105539e-10</v>
      </c>
      <c r="P98" s="18">
        <v>1.0573569130867e-10</v>
      </c>
      <c r="Q98" s="18">
        <v>1.363806885531e-10</v>
      </c>
      <c r="R98" s="18">
        <v>2.0506883773455e-10</v>
      </c>
      <c r="S98" s="18">
        <v>1.3988344892709e-10</v>
      </c>
      <c r="T98" s="18">
        <v>1.6722723148472e-10</v>
      </c>
      <c r="U98" s="18">
        <v>1.4032294412071e-10</v>
      </c>
      <c r="V98" s="18">
        <v>1.1298925310148e-10</v>
      </c>
      <c r="W98" s="18">
        <v>1.4840472498857e-10</v>
      </c>
      <c r="X98" s="18">
        <v>1.4516233576387e-10</v>
      </c>
      <c r="Y98" s="18">
        <v>9.5122063147356e-11</v>
      </c>
      <c r="Z98" s="18">
        <v>1.3977502505168e-10</v>
      </c>
      <c r="AA98" s="18">
        <v>1.0345746873316e-10</v>
      </c>
      <c r="AB98" s="17">
        <v>0.99976311445464</v>
      </c>
      <c r="AC98" s="17">
        <v>0.39144225109565</v>
      </c>
      <c r="AD98" s="17">
        <v>0.02132789081655</v>
      </c>
      <c r="AE98" s="18">
        <v>1.2000164063615e-10</v>
      </c>
      <c r="AF98" s="18">
        <v>-6.5113493056679e-12</v>
      </c>
      <c r="AG98" s="18">
        <v>5.9727023682375e-12</v>
      </c>
      <c r="AH98" s="18">
        <v>3.3048342639799e-11</v>
      </c>
      <c r="AI98" s="18">
        <v>-5.0305879310208e-10</v>
      </c>
      <c r="AJ98" s="18">
        <v>-3.1127829249307e-10</v>
      </c>
      <c r="AK98" s="18">
        <v>-5.1810629324326e-11</v>
      </c>
      <c r="AL98" s="18">
        <v>-1.874360106059e-10</v>
      </c>
      <c r="AM98" s="18">
        <v>-9.7311844812038e-11</v>
      </c>
      <c r="AN98" s="18">
        <v>-1.4803622363462e-10</v>
      </c>
      <c r="AO98" s="18">
        <v>-2.1238901187032e-10</v>
      </c>
      <c r="AP98" s="18">
        <v>1.3173922876642e-10</v>
      </c>
      <c r="AQ98" s="18">
        <v>-1.4401236560428e-10</v>
      </c>
      <c r="AR98" s="18">
        <v>-2.4745065116247e-10</v>
      </c>
      <c r="AS98" s="18">
        <v>-3.4229422984634e-10</v>
      </c>
      <c r="AT98" s="18">
        <v>-1.6762815955737e-10</v>
      </c>
      <c r="AU98" s="18">
        <v>-2.4764243768561e-10</v>
      </c>
      <c r="AV98" s="18">
        <v>-9.9102289117149e-11</v>
      </c>
      <c r="AW98" s="18">
        <v>-2.5250744924672e-11</v>
      </c>
      <c r="AX98" s="18">
        <v>-8.9360708133264e-11</v>
      </c>
      <c r="AY98" s="18">
        <v>-5.4633604590473e-11</v>
      </c>
      <c r="AZ98" s="18">
        <v>1.1351926541293e-11</v>
      </c>
      <c r="BA98" s="18">
        <v>7.025027368739e-11</v>
      </c>
      <c r="BB98" s="18">
        <v>2.760524594207e-11</v>
      </c>
      <c r="BC98" s="17">
        <v>14325446.679295</v>
      </c>
      <c r="BD98" s="17">
        <v>8605911.2103454</v>
      </c>
      <c r="BE98" s="17">
        <v>-0.0024975654866866</v>
      </c>
      <c r="BF98" s="17">
        <v>-0.0020133526855496</v>
      </c>
      <c r="BG98" s="17">
        <v>0.024511974574244</v>
      </c>
      <c r="BH98" s="17">
        <v>-0.018327099742286</v>
      </c>
      <c r="BI98" s="17">
        <v>-0.025755605255426</v>
      </c>
      <c r="BJ98" s="17">
        <v>129.9808662084</v>
      </c>
      <c r="BK98" s="17">
        <v>139.21824952766</v>
      </c>
      <c r="BL98" s="19"/>
    </row>
    <row r="99" spans="1:64">
      <c r="A99" s="17">
        <v>6190380.8823076</v>
      </c>
      <c r="B99" s="17">
        <v>0.020853355231257</v>
      </c>
      <c r="C99" s="18">
        <f t="shared" si="2"/>
        <v>3.73268613540828e-9</v>
      </c>
      <c r="D99" s="18">
        <v>1.4343896081838e-10</v>
      </c>
      <c r="E99" s="18">
        <v>1.3672523060048e-10</v>
      </c>
      <c r="F99" s="18">
        <v>1.67911745133e-10</v>
      </c>
      <c r="G99" s="18">
        <v>1.4717668136676e-10</v>
      </c>
      <c r="H99" s="18">
        <v>2.4943724052309e-10</v>
      </c>
      <c r="I99" s="18">
        <v>2.0393832042635e-10</v>
      </c>
      <c r="J99" s="18">
        <v>1.0272541223924e-10</v>
      </c>
      <c r="K99" s="18">
        <v>1.4642837517117e-10</v>
      </c>
      <c r="L99" s="18">
        <v>1.7042834631052e-10</v>
      </c>
      <c r="M99" s="18">
        <v>1.349495399597e-10</v>
      </c>
      <c r="N99" s="18">
        <v>1.4849103041182e-10</v>
      </c>
      <c r="O99" s="18">
        <v>2.0140534713442e-10</v>
      </c>
      <c r="P99" s="18">
        <v>1.0575948300085e-10</v>
      </c>
      <c r="Q99" s="18">
        <v>1.3644748651775e-10</v>
      </c>
      <c r="R99" s="18">
        <v>2.0510483016789e-10</v>
      </c>
      <c r="S99" s="18">
        <v>1.3995985000276e-10</v>
      </c>
      <c r="T99" s="18">
        <v>1.6722457659743e-10</v>
      </c>
      <c r="U99" s="18">
        <v>1.4043312828366e-10</v>
      </c>
      <c r="V99" s="18">
        <v>1.1300066192521e-10</v>
      </c>
      <c r="W99" s="18">
        <v>1.4841398638494e-10</v>
      </c>
      <c r="X99" s="18">
        <v>1.4520819024174e-10</v>
      </c>
      <c r="Y99" s="18">
        <v>9.5199625424666e-11</v>
      </c>
      <c r="Z99" s="18">
        <v>1.3985620159364e-10</v>
      </c>
      <c r="AA99" s="18">
        <v>1.0354565197735e-10</v>
      </c>
      <c r="AB99" s="17">
        <v>0.99990725185373</v>
      </c>
      <c r="AC99" s="17">
        <v>0.39140358020254</v>
      </c>
      <c r="AD99" s="17">
        <v>0.021525494892513</v>
      </c>
      <c r="AE99" s="18">
        <v>1.20115482339e-10</v>
      </c>
      <c r="AF99" s="18">
        <v>-6.4260083341597e-12</v>
      </c>
      <c r="AG99" s="18">
        <v>5.9046397229913e-12</v>
      </c>
      <c r="AH99" s="18">
        <v>3.3016781285506e-11</v>
      </c>
      <c r="AI99" s="18">
        <v>-5.0338318092429e-10</v>
      </c>
      <c r="AJ99" s="18">
        <v>-3.1154027759479e-10</v>
      </c>
      <c r="AK99" s="18">
        <v>-5.1890537063135e-11</v>
      </c>
      <c r="AL99" s="18">
        <v>-1.8772308222392e-10</v>
      </c>
      <c r="AM99" s="18">
        <v>-9.7579652907714e-11</v>
      </c>
      <c r="AN99" s="18">
        <v>-1.4816704097021e-10</v>
      </c>
      <c r="AO99" s="18">
        <v>-2.1266991877608e-10</v>
      </c>
      <c r="AP99" s="18">
        <v>1.3161251793553e-10</v>
      </c>
      <c r="AQ99" s="18">
        <v>-1.4411398385156e-10</v>
      </c>
      <c r="AR99" s="18">
        <v>-2.4770616742923e-10</v>
      </c>
      <c r="AS99" s="18">
        <v>-3.4258795532373e-10</v>
      </c>
      <c r="AT99" s="18">
        <v>-1.6795636756517e-10</v>
      </c>
      <c r="AU99" s="18">
        <v>-2.4792179181595e-10</v>
      </c>
      <c r="AV99" s="18">
        <v>-9.9333471457757e-11</v>
      </c>
      <c r="AW99" s="18">
        <v>-2.5329514511442e-11</v>
      </c>
      <c r="AX99" s="18">
        <v>-8.938452472754e-11</v>
      </c>
      <c r="AY99" s="18">
        <v>-5.4590756947808e-11</v>
      </c>
      <c r="AZ99" s="18">
        <v>1.1425296467381e-11</v>
      </c>
      <c r="BA99" s="18">
        <v>7.016337184542e-11</v>
      </c>
      <c r="BB99" s="18">
        <v>2.7547331011147e-11</v>
      </c>
      <c r="BC99" s="17">
        <v>14315030.831599</v>
      </c>
      <c r="BD99" s="17">
        <v>8627548.5691435</v>
      </c>
      <c r="BE99" s="17">
        <v>-0.0025139529420964</v>
      </c>
      <c r="BF99" s="17">
        <v>-0.0020272334631843</v>
      </c>
      <c r="BG99" s="17">
        <v>0.02473225854415</v>
      </c>
      <c r="BH99" s="17">
        <v>-0.0173407753248</v>
      </c>
      <c r="BI99" s="17">
        <v>-0.024852466243773</v>
      </c>
      <c r="BJ99" s="17">
        <v>129.97596995353</v>
      </c>
      <c r="BK99" s="17">
        <v>139.24048948233</v>
      </c>
      <c r="BL99" s="19"/>
    </row>
    <row r="100" spans="1:64">
      <c r="A100" s="17">
        <v>6246624.4882141</v>
      </c>
      <c r="B100" s="17">
        <v>0.02106347484459</v>
      </c>
      <c r="C100" s="18">
        <f t="shared" si="2"/>
        <v>3.73588446093423e-9</v>
      </c>
      <c r="D100" s="18">
        <v>1.4350630625731e-10</v>
      </c>
      <c r="E100" s="18">
        <v>1.3682113798784e-10</v>
      </c>
      <c r="F100" s="18">
        <v>1.6804846074472e-10</v>
      </c>
      <c r="G100" s="18">
        <v>1.4729545991059e-10</v>
      </c>
      <c r="H100" s="18">
        <v>2.4955486930819e-10</v>
      </c>
      <c r="I100" s="18">
        <v>2.0404765184319e-10</v>
      </c>
      <c r="J100" s="18">
        <v>1.0271716474223e-10</v>
      </c>
      <c r="K100" s="18">
        <v>1.4640562307337e-10</v>
      </c>
      <c r="L100" s="18">
        <v>1.703998964305e-10</v>
      </c>
      <c r="M100" s="18">
        <v>1.350120557319e-10</v>
      </c>
      <c r="N100" s="18">
        <v>1.4869186942419e-10</v>
      </c>
      <c r="O100" s="18">
        <v>2.0167406966214e-10</v>
      </c>
      <c r="P100" s="18">
        <v>1.057960389894e-10</v>
      </c>
      <c r="Q100" s="18">
        <v>1.3654604785458e-10</v>
      </c>
      <c r="R100" s="18">
        <v>2.0516036889023e-10</v>
      </c>
      <c r="S100" s="18">
        <v>1.4008149848038e-10</v>
      </c>
      <c r="T100" s="18">
        <v>1.6722510923371e-10</v>
      </c>
      <c r="U100" s="18">
        <v>1.4060120044799e-10</v>
      </c>
      <c r="V100" s="18">
        <v>1.1301490108614e-10</v>
      </c>
      <c r="W100" s="18">
        <v>1.4841750895123e-10</v>
      </c>
      <c r="X100" s="18">
        <v>1.4527524052989e-10</v>
      </c>
      <c r="Y100" s="18">
        <v>9.5323774590589e-11</v>
      </c>
      <c r="Z100" s="18">
        <v>1.3998268699329e-10</v>
      </c>
      <c r="AA100" s="18">
        <v>1.036862130985e-10</v>
      </c>
      <c r="AB100" s="17">
        <v>0.9992820324819</v>
      </c>
      <c r="AC100" s="17">
        <v>0.39136446562494</v>
      </c>
      <c r="AD100" s="17">
        <v>0.021735880836052</v>
      </c>
      <c r="AE100" s="18">
        <v>1.2030848141521e-10</v>
      </c>
      <c r="AF100" s="18">
        <v>-6.2939602563697e-12</v>
      </c>
      <c r="AG100" s="18">
        <v>5.7911984677475e-12</v>
      </c>
      <c r="AH100" s="18">
        <v>3.2967500134822e-11</v>
      </c>
      <c r="AI100" s="18">
        <v>-5.0408435229479e-10</v>
      </c>
      <c r="AJ100" s="18">
        <v>-3.1213697198812e-10</v>
      </c>
      <c r="AK100" s="18">
        <v>-5.2008478884269e-11</v>
      </c>
      <c r="AL100" s="18">
        <v>-1.8811579166294e-10</v>
      </c>
      <c r="AM100" s="18">
        <v>-9.7984615549743e-11</v>
      </c>
      <c r="AN100" s="18">
        <v>-1.4845710009873e-10</v>
      </c>
      <c r="AO100" s="18">
        <v>-2.1309144302719e-10</v>
      </c>
      <c r="AP100" s="18">
        <v>1.3135851175046e-10</v>
      </c>
      <c r="AQ100" s="18">
        <v>-1.4420684464427e-10</v>
      </c>
      <c r="AR100" s="18">
        <v>-2.4819668184882e-10</v>
      </c>
      <c r="AS100" s="18">
        <v>-3.4291728359659e-10</v>
      </c>
      <c r="AT100" s="18">
        <v>-1.6836292347365e-10</v>
      </c>
      <c r="AU100" s="18">
        <v>-2.4818262701442e-10</v>
      </c>
      <c r="AV100" s="18">
        <v>-9.9720068561373e-11</v>
      </c>
      <c r="AW100" s="18">
        <v>-2.5407736480182e-11</v>
      </c>
      <c r="AX100" s="18">
        <v>-8.9399159780568e-11</v>
      </c>
      <c r="AY100" s="18">
        <v>-5.4497065721233e-11</v>
      </c>
      <c r="AZ100" s="18">
        <v>1.1552825178761e-11</v>
      </c>
      <c r="BA100" s="18">
        <v>7.0156982617407e-11</v>
      </c>
      <c r="BB100" s="18">
        <v>2.7441224838821e-11</v>
      </c>
      <c r="BC100" s="17">
        <v>14304014.136244</v>
      </c>
      <c r="BD100" s="17">
        <v>8650351.11795</v>
      </c>
      <c r="BE100" s="17">
        <v>-0.0025313943435918</v>
      </c>
      <c r="BF100" s="17">
        <v>-0.0020420149906076</v>
      </c>
      <c r="BG100" s="17">
        <v>0.024966641738624</v>
      </c>
      <c r="BH100" s="17">
        <v>-0.020090107259123</v>
      </c>
      <c r="BI100" s="17">
        <v>-0.028063906528862</v>
      </c>
      <c r="BJ100" s="17">
        <v>129.98136026553</v>
      </c>
      <c r="BK100" s="17">
        <v>139.27925732691</v>
      </c>
      <c r="BL100" s="19"/>
    </row>
    <row r="101" spans="1:64">
      <c r="A101" s="17">
        <v>6321970.7611303</v>
      </c>
      <c r="B101" s="17">
        <v>0.021345255434744</v>
      </c>
      <c r="C101" s="18">
        <f t="shared" si="2"/>
        <v>3.73980794600676e-9</v>
      </c>
      <c r="D101" s="18">
        <v>1.4358294271806e-10</v>
      </c>
      <c r="E101" s="18">
        <v>1.3693033146355e-10</v>
      </c>
      <c r="F101" s="18">
        <v>1.681949176562e-10</v>
      </c>
      <c r="G101" s="18">
        <v>1.4742579870309e-10</v>
      </c>
      <c r="H101" s="18">
        <v>2.496852303441e-10</v>
      </c>
      <c r="I101" s="18">
        <v>2.0416434140594e-10</v>
      </c>
      <c r="J101" s="18">
        <v>1.0271248049649e-10</v>
      </c>
      <c r="K101" s="18">
        <v>1.4639630009024e-10</v>
      </c>
      <c r="L101" s="18">
        <v>1.7037477786171e-10</v>
      </c>
      <c r="M101" s="18">
        <v>1.3508722383331e-10</v>
      </c>
      <c r="N101" s="18">
        <v>1.4889263148633e-10</v>
      </c>
      <c r="O101" s="18">
        <v>2.0195438589069e-10</v>
      </c>
      <c r="P101" s="18">
        <v>1.058410194858e-10</v>
      </c>
      <c r="Q101" s="18">
        <v>1.3666325292744e-10</v>
      </c>
      <c r="R101" s="18">
        <v>2.0523546796736e-10</v>
      </c>
      <c r="S101" s="18">
        <v>1.4020706225602e-10</v>
      </c>
      <c r="T101" s="18">
        <v>1.6723452244188e-10</v>
      </c>
      <c r="U101" s="18">
        <v>1.4077517016414e-10</v>
      </c>
      <c r="V101" s="18">
        <v>1.1303606008642e-10</v>
      </c>
      <c r="W101" s="18">
        <v>1.4842969313385e-10</v>
      </c>
      <c r="X101" s="18">
        <v>1.4535404281245e-10</v>
      </c>
      <c r="Y101" s="18">
        <v>9.5455853167924e-11</v>
      </c>
      <c r="Z101" s="18">
        <v>1.4011988026994e-10</v>
      </c>
      <c r="AA101" s="18">
        <v>1.0384017552288e-10</v>
      </c>
      <c r="AB101" s="17">
        <v>0.99971714648478</v>
      </c>
      <c r="AC101" s="17">
        <v>0.39116698817088</v>
      </c>
      <c r="AD101" s="17">
        <v>0.022017966392491</v>
      </c>
      <c r="AE101" s="18">
        <v>1.2059038634561e-10</v>
      </c>
      <c r="AF101" s="18">
        <v>-6.0969217816342e-12</v>
      </c>
      <c r="AG101" s="18">
        <v>5.6624660096009e-12</v>
      </c>
      <c r="AH101" s="18">
        <v>3.2879942357307e-11</v>
      </c>
      <c r="AI101" s="18">
        <v>-5.0518760006688e-10</v>
      </c>
      <c r="AJ101" s="18">
        <v>-3.128060336081e-10</v>
      </c>
      <c r="AK101" s="18">
        <v>-5.215891522059e-11</v>
      </c>
      <c r="AL101" s="18">
        <v>-1.8871159974985e-10</v>
      </c>
      <c r="AM101" s="18">
        <v>-9.8571906376353e-11</v>
      </c>
      <c r="AN101" s="18">
        <v>-1.4878865910165e-10</v>
      </c>
      <c r="AO101" s="18">
        <v>-2.1371837250585e-10</v>
      </c>
      <c r="AP101" s="18">
        <v>1.31212522741e-10</v>
      </c>
      <c r="AQ101" s="18">
        <v>-1.4443542367826e-10</v>
      </c>
      <c r="AR101" s="18">
        <v>-2.4881043183072e-10</v>
      </c>
      <c r="AS101" s="18">
        <v>-3.4371673434317e-10</v>
      </c>
      <c r="AT101" s="18">
        <v>-1.6899603753702e-10</v>
      </c>
      <c r="AU101" s="18">
        <v>-2.4879223816418e-10</v>
      </c>
      <c r="AV101" s="18">
        <v>-1.0020687540093e-10</v>
      </c>
      <c r="AW101" s="18">
        <v>-2.5564065416976e-11</v>
      </c>
      <c r="AX101" s="18">
        <v>-8.9411712691414e-11</v>
      </c>
      <c r="AY101" s="18">
        <v>-5.4445851460501e-11</v>
      </c>
      <c r="AZ101" s="18">
        <v>1.1696310160931e-11</v>
      </c>
      <c r="BA101" s="18">
        <v>7.0104797709578e-11</v>
      </c>
      <c r="BB101" s="18">
        <v>2.7341091246507e-11</v>
      </c>
      <c r="BC101" s="17">
        <v>14289350.926013</v>
      </c>
      <c r="BD101" s="17">
        <v>8680581.9583147</v>
      </c>
      <c r="BE101" s="17">
        <v>-0.0025546984417952</v>
      </c>
      <c r="BF101" s="17">
        <v>-0.0020617881045035</v>
      </c>
      <c r="BG101" s="17">
        <v>0.025280685866543</v>
      </c>
      <c r="BH101" s="17">
        <v>-0.02067417314245</v>
      </c>
      <c r="BI101" s="17">
        <v>-0.028297144819394</v>
      </c>
      <c r="BJ101" s="17">
        <v>129.98107814499</v>
      </c>
      <c r="BK101" s="17">
        <v>139.31915241167</v>
      </c>
      <c r="BL101" s="19"/>
    </row>
    <row r="102" spans="1:64">
      <c r="A102" s="17">
        <v>6393532.5180553</v>
      </c>
      <c r="B102" s="17">
        <v>0.021613244371922</v>
      </c>
      <c r="C102" s="18">
        <f t="shared" si="2"/>
        <v>3.74486246136835e-9</v>
      </c>
      <c r="D102" s="18">
        <v>1.4364283847477e-10</v>
      </c>
      <c r="E102" s="18">
        <v>1.3702150390483e-10</v>
      </c>
      <c r="F102" s="18">
        <v>1.6831712878183e-10</v>
      </c>
      <c r="G102" s="18">
        <v>1.4753038038213e-10</v>
      </c>
      <c r="H102" s="18">
        <v>2.4978229612214e-10</v>
      </c>
      <c r="I102" s="18">
        <v>2.0425526943849e-10</v>
      </c>
      <c r="J102" s="18">
        <v>1.0270582983321e-10</v>
      </c>
      <c r="K102" s="18">
        <v>1.4637882496676e-10</v>
      </c>
      <c r="L102" s="18">
        <v>1.7034272965546e-10</v>
      </c>
      <c r="M102" s="18">
        <v>1.3513926825062e-10</v>
      </c>
      <c r="N102" s="18">
        <v>1.4905331475145e-10</v>
      </c>
      <c r="O102" s="18">
        <v>2.0218966090506e-10</v>
      </c>
      <c r="P102" s="18">
        <v>1.0587140730015e-10</v>
      </c>
      <c r="Q102" s="18">
        <v>1.3674913072156e-10</v>
      </c>
      <c r="R102" s="18">
        <v>2.052925429155e-10</v>
      </c>
      <c r="S102" s="18">
        <v>1.4031179421742e-10</v>
      </c>
      <c r="T102" s="18">
        <v>1.6723559733983e-10</v>
      </c>
      <c r="U102" s="18">
        <v>1.4092060261136e-10</v>
      </c>
      <c r="V102" s="18">
        <v>1.1304838969444e-10</v>
      </c>
      <c r="W102" s="18">
        <v>1.4843309903219e-10</v>
      </c>
      <c r="X102" s="18">
        <v>1.4541590964155e-10</v>
      </c>
      <c r="Y102" s="18">
        <v>9.556167227614e-11</v>
      </c>
      <c r="Z102" s="18">
        <v>1.4022960407983e-10</v>
      </c>
      <c r="AA102" s="18">
        <v>1.0396540737998e-10</v>
      </c>
      <c r="AB102" s="17">
        <v>0.99988903509455</v>
      </c>
      <c r="AC102" s="17">
        <v>0.39095921161431</v>
      </c>
      <c r="AD102" s="17">
        <v>0.022286220733425</v>
      </c>
      <c r="AE102" s="18">
        <v>1.208404169072e-10</v>
      </c>
      <c r="AF102" s="18">
        <v>-5.9781448424214e-12</v>
      </c>
      <c r="AG102" s="18">
        <v>5.5953180163548e-12</v>
      </c>
      <c r="AH102" s="18">
        <v>3.2820020339916e-11</v>
      </c>
      <c r="AI102" s="18">
        <v>-5.0620677013141e-10</v>
      </c>
      <c r="AJ102" s="18">
        <v>-3.1360013354974e-10</v>
      </c>
      <c r="AK102" s="18">
        <v>-5.2314146253561e-11</v>
      </c>
      <c r="AL102" s="18">
        <v>-1.8915712777437e-10</v>
      </c>
      <c r="AM102" s="18">
        <v>-9.9072353135348e-11</v>
      </c>
      <c r="AN102" s="18">
        <v>-1.4921366571499e-10</v>
      </c>
      <c r="AO102" s="18">
        <v>-2.1414390815219e-10</v>
      </c>
      <c r="AP102" s="18">
        <v>1.3111155508257e-10</v>
      </c>
      <c r="AQ102" s="18">
        <v>-1.4460856942224e-10</v>
      </c>
      <c r="AR102" s="18">
        <v>-2.4945453409164e-10</v>
      </c>
      <c r="AS102" s="18">
        <v>-3.443214169809e-10</v>
      </c>
      <c r="AT102" s="18">
        <v>-1.6948362118419e-10</v>
      </c>
      <c r="AU102" s="18">
        <v>-2.4932275265171e-10</v>
      </c>
      <c r="AV102" s="18">
        <v>-1.0063513970821e-10</v>
      </c>
      <c r="AW102" s="18">
        <v>-2.5651312854913e-11</v>
      </c>
      <c r="AX102" s="18">
        <v>-8.9471929217662e-11</v>
      </c>
      <c r="AY102" s="18">
        <v>-5.4459962278045e-11</v>
      </c>
      <c r="AZ102" s="18">
        <v>1.179921823143e-11</v>
      </c>
      <c r="BA102" s="18">
        <v>7.0223852571438e-11</v>
      </c>
      <c r="BB102" s="18">
        <v>2.7248187711669e-11</v>
      </c>
      <c r="BC102" s="17">
        <v>14275530.690145</v>
      </c>
      <c r="BD102" s="17">
        <v>8708979.1718135</v>
      </c>
      <c r="BE102" s="17">
        <v>-0.0025768037858106</v>
      </c>
      <c r="BF102" s="17">
        <v>-0.0020805700074225</v>
      </c>
      <c r="BG102" s="17">
        <v>0.025579094082814</v>
      </c>
      <c r="BH102" s="17">
        <v>-0.019184188219988</v>
      </c>
      <c r="BI102" s="17">
        <v>-0.026672704520924</v>
      </c>
      <c r="BJ102" s="17">
        <v>129.97749301194</v>
      </c>
      <c r="BK102" s="17">
        <v>139.35133187991</v>
      </c>
      <c r="BL102" s="19"/>
    </row>
    <row r="103" spans="1:64">
      <c r="A103" s="17">
        <v>6455707.1339919</v>
      </c>
      <c r="B103" s="17">
        <v>0.021846301263942</v>
      </c>
      <c r="C103" s="18">
        <f t="shared" ref="C103:C134" si="3">(B103-B102)/(A103-A102)</f>
        <v>3.748425117055e-9</v>
      </c>
      <c r="D103" s="18">
        <v>1.4371154302754e-10</v>
      </c>
      <c r="E103" s="18">
        <v>1.3712061740825e-10</v>
      </c>
      <c r="F103" s="18">
        <v>1.6844360254736e-10</v>
      </c>
      <c r="G103" s="18">
        <v>1.4765043228697e-10</v>
      </c>
      <c r="H103" s="18">
        <v>2.4991187128141e-10</v>
      </c>
      <c r="I103" s="18">
        <v>2.0436532295007e-10</v>
      </c>
      <c r="J103" s="18">
        <v>1.0269750173965e-10</v>
      </c>
      <c r="K103" s="18">
        <v>1.463628325114e-10</v>
      </c>
      <c r="L103" s="18">
        <v>1.7030556596524e-10</v>
      </c>
      <c r="M103" s="18">
        <v>1.3521583505877e-10</v>
      </c>
      <c r="N103" s="18">
        <v>1.4924954986042e-10</v>
      </c>
      <c r="O103" s="18">
        <v>2.0246768099052e-10</v>
      </c>
      <c r="P103" s="18">
        <v>1.0590879757939e-10</v>
      </c>
      <c r="Q103" s="18">
        <v>1.3685632234979e-10</v>
      </c>
      <c r="R103" s="18">
        <v>2.0534143028463e-10</v>
      </c>
      <c r="S103" s="18">
        <v>1.4043290880346e-10</v>
      </c>
      <c r="T103" s="18">
        <v>1.6722573641591e-10</v>
      </c>
      <c r="U103" s="18">
        <v>1.4109400003157e-10</v>
      </c>
      <c r="V103" s="18">
        <v>1.1306939940111e-10</v>
      </c>
      <c r="W103" s="18">
        <v>1.4843875796506e-10</v>
      </c>
      <c r="X103" s="18">
        <v>1.4549343852472e-10</v>
      </c>
      <c r="Y103" s="18">
        <v>9.5693055941148e-11</v>
      </c>
      <c r="Z103" s="18">
        <v>1.4036035685882e-10</v>
      </c>
      <c r="AA103" s="18">
        <v>1.0411249190218e-10</v>
      </c>
      <c r="AB103" s="17">
        <v>0.99913724569143</v>
      </c>
      <c r="AC103" s="17">
        <v>0.39090473282433</v>
      </c>
      <c r="AD103" s="17">
        <v>0.022519526111872</v>
      </c>
      <c r="AE103" s="18">
        <v>1.2104097409209e-10</v>
      </c>
      <c r="AF103" s="18">
        <v>-5.7964065284442e-12</v>
      </c>
      <c r="AG103" s="18">
        <v>5.4549026200781e-12</v>
      </c>
      <c r="AH103" s="18">
        <v>3.2757640702416e-11</v>
      </c>
      <c r="AI103" s="18">
        <v>-5.0676122896126e-10</v>
      </c>
      <c r="AJ103" s="18">
        <v>-3.140716301836e-10</v>
      </c>
      <c r="AK103" s="18">
        <v>-5.2428010232153e-11</v>
      </c>
      <c r="AL103" s="18">
        <v>-1.8964109483441e-10</v>
      </c>
      <c r="AM103" s="18">
        <v>-9.9525309674829e-11</v>
      </c>
      <c r="AN103" s="18">
        <v>-1.4942422949593e-10</v>
      </c>
      <c r="AO103" s="18">
        <v>-2.1459460043886e-10</v>
      </c>
      <c r="AP103" s="18">
        <v>1.3085537573626e-10</v>
      </c>
      <c r="AQ103" s="18">
        <v>-1.4475820842632e-10</v>
      </c>
      <c r="AR103" s="18">
        <v>-2.4989421312596e-10</v>
      </c>
      <c r="AS103" s="18">
        <v>-3.4482176706438e-10</v>
      </c>
      <c r="AT103" s="18">
        <v>-1.6996020516502e-10</v>
      </c>
      <c r="AU103" s="18">
        <v>-2.4967208776332e-10</v>
      </c>
      <c r="AV103" s="18">
        <v>-1.0100160068131e-10</v>
      </c>
      <c r="AW103" s="18">
        <v>-2.5788005857403e-11</v>
      </c>
      <c r="AX103" s="18">
        <v>-8.9474429701841e-11</v>
      </c>
      <c r="AY103" s="18">
        <v>-5.4376080560347e-11</v>
      </c>
      <c r="AZ103" s="18">
        <v>1.1914095066573e-11</v>
      </c>
      <c r="BA103" s="18">
        <v>7.008901151201e-11</v>
      </c>
      <c r="BB103" s="18">
        <v>2.7147759427363e-11</v>
      </c>
      <c r="BC103" s="17">
        <v>14263600.981553</v>
      </c>
      <c r="BD103" s="17">
        <v>8733371.8511593</v>
      </c>
      <c r="BE103" s="17">
        <v>-0.0025959738222324</v>
      </c>
      <c r="BF103" s="17">
        <v>-0.0020968859019245</v>
      </c>
      <c r="BG103" s="17">
        <v>0.025838438949033</v>
      </c>
      <c r="BH103" s="17">
        <v>-0.018062331378629</v>
      </c>
      <c r="BI103" s="17">
        <v>-0.026083486765505</v>
      </c>
      <c r="BJ103" s="17">
        <v>129.97608330499</v>
      </c>
      <c r="BK103" s="17">
        <v>139.38151758714</v>
      </c>
      <c r="BL103" s="19"/>
    </row>
    <row r="104" spans="1:64">
      <c r="A104" s="17">
        <v>6532621.023342</v>
      </c>
      <c r="B104" s="17">
        <v>0.022134901057768</v>
      </c>
      <c r="C104" s="18">
        <f t="shared" si="3"/>
        <v>3.75224548211753e-9</v>
      </c>
      <c r="D104" s="18">
        <v>1.4377508513158e-10</v>
      </c>
      <c r="E104" s="18">
        <v>1.3721809301836e-10</v>
      </c>
      <c r="F104" s="18">
        <v>1.6856489240402e-10</v>
      </c>
      <c r="G104" s="18">
        <v>1.4776497171152e-10</v>
      </c>
      <c r="H104" s="18">
        <v>2.5002361292064e-10</v>
      </c>
      <c r="I104" s="18">
        <v>2.0446862946879e-10</v>
      </c>
      <c r="J104" s="18">
        <v>1.026876644127e-10</v>
      </c>
      <c r="K104" s="18">
        <v>1.4634307227854e-10</v>
      </c>
      <c r="L104" s="18">
        <v>1.702628535052e-10</v>
      </c>
      <c r="M104" s="18">
        <v>1.3528562289803e-10</v>
      </c>
      <c r="N104" s="18">
        <v>1.494324875349e-10</v>
      </c>
      <c r="O104" s="18">
        <v>2.0273606514044e-10</v>
      </c>
      <c r="P104" s="18">
        <v>1.0594257555787e-10</v>
      </c>
      <c r="Q104" s="18">
        <v>1.3695328766735e-10</v>
      </c>
      <c r="R104" s="18">
        <v>2.0538679870904e-10</v>
      </c>
      <c r="S104" s="18">
        <v>1.4054863671563e-10</v>
      </c>
      <c r="T104" s="18">
        <v>1.6721405048494e-10</v>
      </c>
      <c r="U104" s="18">
        <v>1.4125955675261e-10</v>
      </c>
      <c r="V104" s="18">
        <v>1.1308745396088e-10</v>
      </c>
      <c r="W104" s="18">
        <v>1.4844087605159e-10</v>
      </c>
      <c r="X104" s="18">
        <v>1.4556813172244e-10</v>
      </c>
      <c r="Y104" s="18">
        <v>9.5818946449428e-11</v>
      </c>
      <c r="Z104" s="18">
        <v>1.4048240897331e-10</v>
      </c>
      <c r="AA104" s="18">
        <v>1.0425397700476e-10</v>
      </c>
      <c r="AB104" s="17">
        <v>0.99966170708206</v>
      </c>
      <c r="AC104" s="17">
        <v>0.39082648905471</v>
      </c>
      <c r="AD104" s="17">
        <v>0.022808451786417</v>
      </c>
      <c r="AE104" s="18">
        <v>1.2123882515619e-10</v>
      </c>
      <c r="AF104" s="18">
        <v>-5.6319370973659e-12</v>
      </c>
      <c r="AG104" s="18">
        <v>5.3234612562443e-12</v>
      </c>
      <c r="AH104" s="18">
        <v>3.2717217138198e-11</v>
      </c>
      <c r="AI104" s="18">
        <v>-5.0747254550918e-10</v>
      </c>
      <c r="AJ104" s="18">
        <v>-3.1460518147403e-10</v>
      </c>
      <c r="AK104" s="18">
        <v>-5.2550148949888e-11</v>
      </c>
      <c r="AL104" s="18">
        <v>-1.901232735437e-10</v>
      </c>
      <c r="AM104" s="18">
        <v>-9.9981159502083e-11</v>
      </c>
      <c r="AN104" s="18">
        <v>-1.4966562420159e-10</v>
      </c>
      <c r="AO104" s="18">
        <v>-2.1510255559642e-10</v>
      </c>
      <c r="AP104" s="18">
        <v>1.3062932938943e-10</v>
      </c>
      <c r="AQ104" s="18">
        <v>-1.4491357443593e-10</v>
      </c>
      <c r="AR104" s="18">
        <v>-2.5039166381126e-10</v>
      </c>
      <c r="AS104" s="18">
        <v>-3.4532378702018e-10</v>
      </c>
      <c r="AT104" s="18">
        <v>-1.7046865236492e-10</v>
      </c>
      <c r="AU104" s="18">
        <v>-2.5003474585464e-10</v>
      </c>
      <c r="AV104" s="18">
        <v>-1.0139466209764e-10</v>
      </c>
      <c r="AW104" s="18">
        <v>-2.5900596144982e-11</v>
      </c>
      <c r="AX104" s="18">
        <v>-8.9489778757593e-11</v>
      </c>
      <c r="AY104" s="18">
        <v>-5.4297067285281e-11</v>
      </c>
      <c r="AZ104" s="18">
        <v>1.2033639826061e-11</v>
      </c>
      <c r="BA104" s="18">
        <v>6.9996611715718e-11</v>
      </c>
      <c r="BB104" s="18">
        <v>2.7047221897027e-11</v>
      </c>
      <c r="BC104" s="17">
        <v>14248943.105111</v>
      </c>
      <c r="BD104" s="17">
        <v>8763197.2836874</v>
      </c>
      <c r="BE104" s="17">
        <v>-0.0026196600005928</v>
      </c>
      <c r="BF104" s="17">
        <v>-0.0021170641797082</v>
      </c>
      <c r="BG104" s="17">
        <v>0.026159372631618</v>
      </c>
      <c r="BH104" s="17">
        <v>-0.020182670873375</v>
      </c>
      <c r="BI104" s="17">
        <v>-0.02824510815343</v>
      </c>
      <c r="BJ104" s="17">
        <v>129.97794646558</v>
      </c>
      <c r="BK104" s="17">
        <v>139.42509445023</v>
      </c>
      <c r="BL104" s="19"/>
    </row>
    <row r="105" spans="1:64">
      <c r="A105" s="17">
        <v>6592651.3760055</v>
      </c>
      <c r="B105" s="17">
        <v>0.022360394339358</v>
      </c>
      <c r="C105" s="18">
        <f t="shared" si="3"/>
        <v>3.75632112065046e-9</v>
      </c>
      <c r="D105" s="18">
        <v>1.4381781963699e-10</v>
      </c>
      <c r="E105" s="18">
        <v>1.3728826754117e-10</v>
      </c>
      <c r="F105" s="18">
        <v>1.6865349076712e-10</v>
      </c>
      <c r="G105" s="18">
        <v>1.4784378607985e-10</v>
      </c>
      <c r="H105" s="18">
        <v>2.5008986672635e-10</v>
      </c>
      <c r="I105" s="18">
        <v>2.0453277811267e-10</v>
      </c>
      <c r="J105" s="18">
        <v>1.0267927054469e-10</v>
      </c>
      <c r="K105" s="18">
        <v>1.4632538829342e-10</v>
      </c>
      <c r="L105" s="18">
        <v>1.7022443396923e-10</v>
      </c>
      <c r="M105" s="18">
        <v>1.3532407600428e-10</v>
      </c>
      <c r="N105" s="18">
        <v>1.4955247403476e-10</v>
      </c>
      <c r="O105" s="18">
        <v>2.029179655627e-10</v>
      </c>
      <c r="P105" s="18">
        <v>1.0596483948195e-10</v>
      </c>
      <c r="Q105" s="18">
        <v>1.370166181909e-10</v>
      </c>
      <c r="R105" s="18">
        <v>2.0542168490789e-10</v>
      </c>
      <c r="S105" s="18">
        <v>1.4062872224848e-10</v>
      </c>
      <c r="T105" s="18">
        <v>1.6720493851458e-10</v>
      </c>
      <c r="U105" s="18">
        <v>1.4137221116592e-10</v>
      </c>
      <c r="V105" s="18">
        <v>1.1309448870531e-10</v>
      </c>
      <c r="W105" s="18">
        <v>1.484389031968e-10</v>
      </c>
      <c r="X105" s="18">
        <v>1.4561752992418e-10</v>
      </c>
      <c r="Y105" s="18">
        <v>9.5905230699797e-11</v>
      </c>
      <c r="Z105" s="18">
        <v>1.4056532845386e-10</v>
      </c>
      <c r="AA105" s="18">
        <v>1.0435328143264e-10</v>
      </c>
      <c r="AB105" s="17">
        <v>0.99986738272544</v>
      </c>
      <c r="AC105" s="17">
        <v>0.39067888396211</v>
      </c>
      <c r="AD105" s="17">
        <v>0.023034184469563</v>
      </c>
      <c r="AE105" s="18">
        <v>1.2141340483977e-10</v>
      </c>
      <c r="AF105" s="18">
        <v>-5.5293212404662e-12</v>
      </c>
      <c r="AG105" s="18">
        <v>5.2737438213365e-12</v>
      </c>
      <c r="AH105" s="18">
        <v>3.2669964395865e-11</v>
      </c>
      <c r="AI105" s="18">
        <v>-5.0827030970654e-10</v>
      </c>
      <c r="AJ105" s="18">
        <v>-3.1521023723364e-10</v>
      </c>
      <c r="AK105" s="18">
        <v>-5.2668995500434e-11</v>
      </c>
      <c r="AL105" s="18">
        <v>-1.9046701996211e-10</v>
      </c>
      <c r="AM105" s="18">
        <v>-1.0038910298368e-10</v>
      </c>
      <c r="AN105" s="18">
        <v>-1.5000067983115e-10</v>
      </c>
      <c r="AO105" s="18">
        <v>-2.1544060469324e-10</v>
      </c>
      <c r="AP105" s="18">
        <v>1.3051507361282e-10</v>
      </c>
      <c r="AQ105" s="18">
        <v>-1.4504631438678e-10</v>
      </c>
      <c r="AR105" s="18">
        <v>-2.5088664141622e-10</v>
      </c>
      <c r="AS105" s="18">
        <v>-3.4578218300018e-10</v>
      </c>
      <c r="AT105" s="18">
        <v>-1.7083540879421e-10</v>
      </c>
      <c r="AU105" s="18">
        <v>-2.5045734871302e-10</v>
      </c>
      <c r="AV105" s="18">
        <v>-1.0173709948452e-10</v>
      </c>
      <c r="AW105" s="18">
        <v>-2.5968362438938e-11</v>
      </c>
      <c r="AX105" s="18">
        <v>-8.9515775070323e-11</v>
      </c>
      <c r="AY105" s="18">
        <v>-5.4303413774543e-11</v>
      </c>
      <c r="AZ105" s="18">
        <v>1.2119533444472e-11</v>
      </c>
      <c r="BA105" s="18">
        <v>7.0080836506692e-11</v>
      </c>
      <c r="BB105" s="18">
        <v>2.6976214671705e-11</v>
      </c>
      <c r="BC105" s="17">
        <v>14237582.128789</v>
      </c>
      <c r="BD105" s="17">
        <v>8786222.3212979</v>
      </c>
      <c r="BE105" s="17">
        <v>-0.002638111911872</v>
      </c>
      <c r="BF105" s="17">
        <v>-0.0021328046208932</v>
      </c>
      <c r="BG105" s="17">
        <v>0.026409927476548</v>
      </c>
      <c r="BH105" s="17">
        <v>-0.020094304628307</v>
      </c>
      <c r="BI105" s="17">
        <v>-0.027994011259953</v>
      </c>
      <c r="BJ105" s="17">
        <v>129.97659830013</v>
      </c>
      <c r="BK105" s="17">
        <v>139.45403821399</v>
      </c>
      <c r="BL105" s="19"/>
    </row>
    <row r="106" spans="1:64">
      <c r="A106" s="17">
        <v>6659181.9999641</v>
      </c>
      <c r="B106" s="17">
        <v>0.022610547039575</v>
      </c>
      <c r="C106" s="18">
        <f t="shared" si="3"/>
        <v>3.75996323696983e-9</v>
      </c>
      <c r="D106" s="18">
        <v>1.4387979324485e-10</v>
      </c>
      <c r="E106" s="18">
        <v>1.3738812442101e-10</v>
      </c>
      <c r="F106" s="18">
        <v>1.6876517584622e-10</v>
      </c>
      <c r="G106" s="18">
        <v>1.479521881136e-10</v>
      </c>
      <c r="H106" s="18">
        <v>2.5020997890228e-10</v>
      </c>
      <c r="I106" s="18">
        <v>2.0463249525463e-10</v>
      </c>
      <c r="J106" s="18">
        <v>1.0267110139342e-10</v>
      </c>
      <c r="K106" s="18">
        <v>1.4630220705355e-10</v>
      </c>
      <c r="L106" s="18">
        <v>1.7016333065244e-10</v>
      </c>
      <c r="M106" s="18">
        <v>1.353900774139e-10</v>
      </c>
      <c r="N106" s="18">
        <v>1.4973533336297e-10</v>
      </c>
      <c r="O106" s="18">
        <v>2.031976294449e-10</v>
      </c>
      <c r="P106" s="18">
        <v>1.0599484353448e-10</v>
      </c>
      <c r="Q106" s="18">
        <v>1.3711708583993e-10</v>
      </c>
      <c r="R106" s="18">
        <v>2.0545609196591e-10</v>
      </c>
      <c r="S106" s="18">
        <v>1.4074991913141e-10</v>
      </c>
      <c r="T106" s="18">
        <v>1.6717714423269e-10</v>
      </c>
      <c r="U106" s="18">
        <v>1.415405513453e-10</v>
      </c>
      <c r="V106" s="18">
        <v>1.1310780818311e-10</v>
      </c>
      <c r="W106" s="18">
        <v>1.4843547148688e-10</v>
      </c>
      <c r="X106" s="18">
        <v>1.4568923970417e-10</v>
      </c>
      <c r="Y106" s="18">
        <v>9.6033887901871e-11</v>
      </c>
      <c r="Z106" s="18">
        <v>1.4069357428937e-10</v>
      </c>
      <c r="AA106" s="18">
        <v>1.0449434622568e-10</v>
      </c>
      <c r="AB106" s="17">
        <v>0.99897265809083</v>
      </c>
      <c r="AC106" s="17">
        <v>0.39059101714856</v>
      </c>
      <c r="AD106" s="17">
        <v>0.02328461100368</v>
      </c>
      <c r="AE106" s="18">
        <v>1.215615078371e-10</v>
      </c>
      <c r="AF106" s="18">
        <v>-5.3581026321692e-12</v>
      </c>
      <c r="AG106" s="18">
        <v>5.1291444570616e-12</v>
      </c>
      <c r="AH106" s="18">
        <v>3.2609830130689e-11</v>
      </c>
      <c r="AI106" s="18">
        <v>-5.0854903706575e-10</v>
      </c>
      <c r="AJ106" s="18">
        <v>-3.153933768562e-10</v>
      </c>
      <c r="AK106" s="18">
        <v>-5.2808409375362e-11</v>
      </c>
      <c r="AL106" s="18">
        <v>-1.9100054121118e-10</v>
      </c>
      <c r="AM106" s="18">
        <v>-1.0079714354828e-10</v>
      </c>
      <c r="AN106" s="18">
        <v>-1.502328587113e-10</v>
      </c>
      <c r="AO106" s="18">
        <v>-2.1575908169506e-10</v>
      </c>
      <c r="AP106" s="18">
        <v>1.303009387834e-10</v>
      </c>
      <c r="AQ106" s="18">
        <v>-1.4522848893799e-10</v>
      </c>
      <c r="AR106" s="18">
        <v>-2.5128674350725e-10</v>
      </c>
      <c r="AS106" s="18">
        <v>-3.4636237606702e-10</v>
      </c>
      <c r="AT106" s="18">
        <v>-1.7129525432644e-10</v>
      </c>
      <c r="AU106" s="18">
        <v>-2.5091705497613e-10</v>
      </c>
      <c r="AV106" s="18">
        <v>-1.0207189444829e-10</v>
      </c>
      <c r="AW106" s="18">
        <v>-2.610948090012e-11</v>
      </c>
      <c r="AX106" s="18">
        <v>-8.9622623343895e-11</v>
      </c>
      <c r="AY106" s="18">
        <v>-5.4259301274773e-11</v>
      </c>
      <c r="AZ106" s="18">
        <v>1.2210378800344e-11</v>
      </c>
      <c r="BA106" s="18">
        <v>6.9984006775659e-11</v>
      </c>
      <c r="BB106" s="18">
        <v>2.6901172024924e-11</v>
      </c>
      <c r="BC106" s="17">
        <v>14225067.592637</v>
      </c>
      <c r="BD106" s="17">
        <v>8811496.0966307</v>
      </c>
      <c r="BE106" s="17">
        <v>-0.0026585446303202</v>
      </c>
      <c r="BF106" s="17">
        <v>-0.002150253948642</v>
      </c>
      <c r="BG106" s="17">
        <v>0.026687704483854</v>
      </c>
      <c r="BH106" s="17">
        <v>-0.019890402924362</v>
      </c>
      <c r="BI106" s="17">
        <v>-0.028298964923787</v>
      </c>
      <c r="BJ106" s="17">
        <v>129.97578132974</v>
      </c>
      <c r="BK106" s="17">
        <v>139.48714727588</v>
      </c>
      <c r="BL106" s="19"/>
    </row>
    <row r="107" spans="1:64">
      <c r="A107" s="17">
        <v>6705302.3335706</v>
      </c>
      <c r="B107" s="17">
        <v>0.022784097979152</v>
      </c>
      <c r="C107" s="18">
        <f t="shared" si="3"/>
        <v>3.76300269329667e-9</v>
      </c>
      <c r="D107" s="18">
        <v>1.4391342179314e-10</v>
      </c>
      <c r="E107" s="18">
        <v>1.3743888608957e-10</v>
      </c>
      <c r="F107" s="18">
        <v>1.6882949182425e-10</v>
      </c>
      <c r="G107" s="18">
        <v>1.4801649580463e-10</v>
      </c>
      <c r="H107" s="18">
        <v>2.5025773778856e-10</v>
      </c>
      <c r="I107" s="18">
        <v>2.0468804619352e-10</v>
      </c>
      <c r="J107" s="18">
        <v>1.0266047034315e-10</v>
      </c>
      <c r="K107" s="18">
        <v>1.4628753523852e-10</v>
      </c>
      <c r="L107" s="18">
        <v>1.7013637774585e-10</v>
      </c>
      <c r="M107" s="18">
        <v>1.3543497269415e-10</v>
      </c>
      <c r="N107" s="18">
        <v>1.4982858691214e-10</v>
      </c>
      <c r="O107" s="18">
        <v>2.0333723544975e-10</v>
      </c>
      <c r="P107" s="18">
        <v>1.060151473771e-10</v>
      </c>
      <c r="Q107" s="18">
        <v>1.3717088095306e-10</v>
      </c>
      <c r="R107" s="18">
        <v>2.0547707815034e-10</v>
      </c>
      <c r="S107" s="18">
        <v>1.4080501314291e-10</v>
      </c>
      <c r="T107" s="18">
        <v>1.6717075204121e-10</v>
      </c>
      <c r="U107" s="18">
        <v>1.416300462787e-10</v>
      </c>
      <c r="V107" s="18">
        <v>1.1312111609417e-10</v>
      </c>
      <c r="W107" s="18">
        <v>1.4843320238891e-10</v>
      </c>
      <c r="X107" s="18">
        <v>1.4573556814298e-10</v>
      </c>
      <c r="Y107" s="18">
        <v>9.6107775746856e-11</v>
      </c>
      <c r="Z107" s="18">
        <v>1.4075627923186e-10</v>
      </c>
      <c r="AA107" s="18">
        <v>1.0457801862427e-10</v>
      </c>
      <c r="AB107" s="17">
        <v>0.99959551534199</v>
      </c>
      <c r="AC107" s="17">
        <v>0.39054306977598</v>
      </c>
      <c r="AD107" s="17">
        <v>0.023458343960499</v>
      </c>
      <c r="AE107" s="18">
        <v>1.2170411414305e-10</v>
      </c>
      <c r="AF107" s="18">
        <v>-5.2575657333842e-12</v>
      </c>
      <c r="AG107" s="18">
        <v>5.0733350403865e-12</v>
      </c>
      <c r="AH107" s="18">
        <v>3.2602215393744e-11</v>
      </c>
      <c r="AI107" s="18">
        <v>-5.092414362284e-10</v>
      </c>
      <c r="AJ107" s="18">
        <v>-3.1592281948561e-10</v>
      </c>
      <c r="AK107" s="18">
        <v>-5.2872431907279e-11</v>
      </c>
      <c r="AL107" s="18">
        <v>-1.9124023984784e-10</v>
      </c>
      <c r="AM107" s="18">
        <v>-1.0113109311524e-10</v>
      </c>
      <c r="AN107" s="18">
        <v>-1.5035631086167e-10</v>
      </c>
      <c r="AO107" s="18">
        <v>-2.1620006473541e-10</v>
      </c>
      <c r="AP107" s="18">
        <v>1.3015948348962e-10</v>
      </c>
      <c r="AQ107" s="18">
        <v>-1.4530156191851e-10</v>
      </c>
      <c r="AR107" s="18">
        <v>-2.5163658785614e-10</v>
      </c>
      <c r="AS107" s="18">
        <v>-3.466301580443e-10</v>
      </c>
      <c r="AT107" s="18">
        <v>-1.7161758272145e-10</v>
      </c>
      <c r="AU107" s="18">
        <v>-2.510804377817e-10</v>
      </c>
      <c r="AV107" s="18">
        <v>-1.0233562269148e-10</v>
      </c>
      <c r="AW107" s="18">
        <v>-2.6165987396876e-11</v>
      </c>
      <c r="AX107" s="18">
        <v>-8.9542918891592e-11</v>
      </c>
      <c r="AY107" s="18">
        <v>-5.4190713024634e-11</v>
      </c>
      <c r="AZ107" s="18">
        <v>1.229445384727e-11</v>
      </c>
      <c r="BA107" s="18">
        <v>6.9899678619221e-11</v>
      </c>
      <c r="BB107" s="18">
        <v>2.6820235152265e-11</v>
      </c>
      <c r="BC107" s="17">
        <v>14216441.189654</v>
      </c>
      <c r="BD107" s="17">
        <v>8828848.0677438</v>
      </c>
      <c r="BE107" s="17">
        <v>-0.002672682489616</v>
      </c>
      <c r="BF107" s="17">
        <v>-0.0021623402915066</v>
      </c>
      <c r="BG107" s="17">
        <v>0.02688029696099</v>
      </c>
      <c r="BH107" s="17">
        <v>-0.019332917045915</v>
      </c>
      <c r="BI107" s="17">
        <v>-0.027686526206497</v>
      </c>
      <c r="BJ107" s="17">
        <v>129.97448535431</v>
      </c>
      <c r="BK107" s="17">
        <v>139.50841501036</v>
      </c>
      <c r="BL107" s="19"/>
    </row>
    <row r="108" spans="1:64">
      <c r="A108" s="17">
        <v>6788042.9383651</v>
      </c>
      <c r="B108" s="17">
        <v>0.023095695802148</v>
      </c>
      <c r="C108" s="18">
        <f t="shared" si="3"/>
        <v>3.76596018085564e-9</v>
      </c>
      <c r="D108" s="18">
        <v>1.4396675312913e-10</v>
      </c>
      <c r="E108" s="18">
        <v>1.3753095935995e-10</v>
      </c>
      <c r="F108" s="18">
        <v>1.6893671700644e-10</v>
      </c>
      <c r="G108" s="18">
        <v>1.4811821113674e-10</v>
      </c>
      <c r="H108" s="18">
        <v>2.5033877884106e-10</v>
      </c>
      <c r="I108" s="18">
        <v>2.0477089499601e-10</v>
      </c>
      <c r="J108" s="18">
        <v>1.0264475494386e-10</v>
      </c>
      <c r="K108" s="18">
        <v>1.4625812803614e-10</v>
      </c>
      <c r="L108" s="18">
        <v>1.7006921739784e-10</v>
      </c>
      <c r="M108" s="18">
        <v>1.3549084663572e-10</v>
      </c>
      <c r="N108" s="18">
        <v>1.499815167395e-10</v>
      </c>
      <c r="O108" s="18">
        <v>2.0358655612647e-10</v>
      </c>
      <c r="P108" s="18">
        <v>1.0604128810276e-10</v>
      </c>
      <c r="Q108" s="18">
        <v>1.3725404071388e-10</v>
      </c>
      <c r="R108" s="18">
        <v>2.0550855617013e-10</v>
      </c>
      <c r="S108" s="18">
        <v>1.4090767328073e-10</v>
      </c>
      <c r="T108" s="18">
        <v>1.671433863661e-10</v>
      </c>
      <c r="U108" s="18">
        <v>1.4178289996278e-10</v>
      </c>
      <c r="V108" s="18">
        <v>1.1313009318074e-10</v>
      </c>
      <c r="W108" s="18">
        <v>1.4842433494546e-10</v>
      </c>
      <c r="X108" s="18">
        <v>1.4580493425843e-10</v>
      </c>
      <c r="Y108" s="18">
        <v>9.6228509435744e-11</v>
      </c>
      <c r="Z108" s="18">
        <v>1.4086385021932e-10</v>
      </c>
      <c r="AA108" s="18">
        <v>1.0471345550705e-10</v>
      </c>
      <c r="AB108" s="17">
        <v>0.999841391262</v>
      </c>
      <c r="AC108" s="17">
        <v>0.39036582273947</v>
      </c>
      <c r="AD108" s="17">
        <v>0.023770262685861</v>
      </c>
      <c r="AE108" s="18">
        <v>1.2194420434426e-10</v>
      </c>
      <c r="AF108" s="18">
        <v>-5.0964981073367e-12</v>
      </c>
      <c r="AG108" s="18">
        <v>4.9747257014968e-12</v>
      </c>
      <c r="AH108" s="18">
        <v>3.2544078356687e-11</v>
      </c>
      <c r="AI108" s="18">
        <v>-5.1027305586065e-10</v>
      </c>
      <c r="AJ108" s="18">
        <v>-3.1670256819327e-10</v>
      </c>
      <c r="AK108" s="18">
        <v>-5.3019366186498e-11</v>
      </c>
      <c r="AL108" s="18">
        <v>-1.9173506339367e-10</v>
      </c>
      <c r="AM108" s="18">
        <v>-1.0168234358063e-10</v>
      </c>
      <c r="AN108" s="18">
        <v>-1.5073609977511e-10</v>
      </c>
      <c r="AO108" s="18">
        <v>-2.1672818860419e-10</v>
      </c>
      <c r="AP108" s="18">
        <v>1.2996660604284e-10</v>
      </c>
      <c r="AQ108" s="18">
        <v>-1.4549188909279e-10</v>
      </c>
      <c r="AR108" s="18">
        <v>-2.5227347814263e-10</v>
      </c>
      <c r="AS108" s="18">
        <v>-3.4727597730418e-10</v>
      </c>
      <c r="AT108" s="18">
        <v>-1.7215050227085e-10</v>
      </c>
      <c r="AU108" s="18">
        <v>-2.5162226751834e-10</v>
      </c>
      <c r="AV108" s="18">
        <v>-1.0280325038422e-10</v>
      </c>
      <c r="AW108" s="18">
        <v>-2.6282605826899e-11</v>
      </c>
      <c r="AX108" s="18">
        <v>-8.9555492387069e-11</v>
      </c>
      <c r="AY108" s="18">
        <v>-5.4169916345714e-11</v>
      </c>
      <c r="AZ108" s="18">
        <v>1.2420339800089e-11</v>
      </c>
      <c r="BA108" s="18">
        <v>6.9917862835862e-11</v>
      </c>
      <c r="BB108" s="18">
        <v>2.6711230050633e-11</v>
      </c>
      <c r="BC108" s="17">
        <v>14201052.751259</v>
      </c>
      <c r="BD108" s="17">
        <v>8859660.1831662</v>
      </c>
      <c r="BE108" s="17">
        <v>-0.0026979932079043</v>
      </c>
      <c r="BF108" s="17">
        <v>-0.002184004466438</v>
      </c>
      <c r="BG108" s="17">
        <v>0.027225847200777</v>
      </c>
      <c r="BH108" s="17">
        <v>-0.017929092370717</v>
      </c>
      <c r="BI108" s="17">
        <v>-0.026369100521819</v>
      </c>
      <c r="BJ108" s="17">
        <v>129.97098991704</v>
      </c>
      <c r="BK108" s="17">
        <v>139.54462510151</v>
      </c>
      <c r="BL108" s="19"/>
    </row>
    <row r="109" spans="1:64">
      <c r="A109" s="17">
        <v>6831794.434797</v>
      </c>
      <c r="B109" s="17">
        <v>0.023260621851456</v>
      </c>
      <c r="C109" s="18">
        <f t="shared" si="3"/>
        <v>3.76960933358499e-9</v>
      </c>
      <c r="D109" s="18">
        <v>1.4400929652782e-10</v>
      </c>
      <c r="E109" s="18">
        <v>1.3759979541444e-10</v>
      </c>
      <c r="F109" s="18">
        <v>1.6901387305039e-10</v>
      </c>
      <c r="G109" s="18">
        <v>1.4819757248121e-10</v>
      </c>
      <c r="H109" s="18">
        <v>2.5042268699075e-10</v>
      </c>
      <c r="I109" s="18">
        <v>2.0484920483957e-10</v>
      </c>
      <c r="J109" s="18">
        <v>1.0264033359446e-10</v>
      </c>
      <c r="K109" s="18">
        <v>1.4624986520068e-10</v>
      </c>
      <c r="L109" s="18">
        <v>1.7003933740883e-10</v>
      </c>
      <c r="M109" s="18">
        <v>1.3554588940424e-10</v>
      </c>
      <c r="N109" s="18">
        <v>1.5011748542363e-10</v>
      </c>
      <c r="O109" s="18">
        <v>2.0377316383638e-10</v>
      </c>
      <c r="P109" s="18">
        <v>1.0607459564879e-10</v>
      </c>
      <c r="Q109" s="18">
        <v>1.3732561951655e-10</v>
      </c>
      <c r="R109" s="18">
        <v>2.0553773568094e-10</v>
      </c>
      <c r="S109" s="18">
        <v>1.4099203677557e-10</v>
      </c>
      <c r="T109" s="18">
        <v>1.6713668161277e-10</v>
      </c>
      <c r="U109" s="18">
        <v>1.4189895232879e-10</v>
      </c>
      <c r="V109" s="18">
        <v>1.1314936297127e-10</v>
      </c>
      <c r="W109" s="18">
        <v>1.4842783592324e-10</v>
      </c>
      <c r="X109" s="18">
        <v>1.4586195994712e-10</v>
      </c>
      <c r="Y109" s="18">
        <v>9.6326247684883e-11</v>
      </c>
      <c r="Z109" s="18">
        <v>1.4095481833137e-10</v>
      </c>
      <c r="AA109" s="18">
        <v>1.0481580142402e-10</v>
      </c>
      <c r="AB109" s="17">
        <v>0.99878306906731</v>
      </c>
      <c r="AC109" s="17">
        <v>0.39056933170735</v>
      </c>
      <c r="AD109" s="17">
        <v>0.02393539631718</v>
      </c>
      <c r="AE109" s="18">
        <v>1.2195305060082e-10</v>
      </c>
      <c r="AF109" s="18">
        <v>-5.0276115608961e-12</v>
      </c>
      <c r="AG109" s="18">
        <v>4.9625240933126e-12</v>
      </c>
      <c r="AH109" s="18">
        <v>3.255371208876e-11</v>
      </c>
      <c r="AI109" s="18">
        <v>-5.0992751116396e-10</v>
      </c>
      <c r="AJ109" s="18">
        <v>-3.1648265712724e-10</v>
      </c>
      <c r="AK109" s="18">
        <v>-5.3036713760597e-11</v>
      </c>
      <c r="AL109" s="18">
        <v>-1.9181896641108e-10</v>
      </c>
      <c r="AM109" s="18">
        <v>-1.0174387775136e-10</v>
      </c>
      <c r="AN109" s="18">
        <v>-1.5066757558863e-10</v>
      </c>
      <c r="AO109" s="18">
        <v>-2.1670918926092e-10</v>
      </c>
      <c r="AP109" s="18">
        <v>1.2976288934218e-10</v>
      </c>
      <c r="AQ109" s="18">
        <v>-1.4539036925899e-10</v>
      </c>
      <c r="AR109" s="18">
        <v>-2.5227724650051e-10</v>
      </c>
      <c r="AS109" s="18">
        <v>-3.4699777904346e-10</v>
      </c>
      <c r="AT109" s="18">
        <v>-1.7224440872557e-10</v>
      </c>
      <c r="AU109" s="18">
        <v>-2.5153743110768e-10</v>
      </c>
      <c r="AV109" s="18">
        <v>-1.0290067630725e-10</v>
      </c>
      <c r="AW109" s="18">
        <v>-2.6275303368902e-11</v>
      </c>
      <c r="AX109" s="18">
        <v>-8.9470201701796e-11</v>
      </c>
      <c r="AY109" s="18">
        <v>-5.4032735665561e-11</v>
      </c>
      <c r="AZ109" s="18">
        <v>1.2480682033318e-11</v>
      </c>
      <c r="BA109" s="18">
        <v>6.9843486620601e-11</v>
      </c>
      <c r="BB109" s="18">
        <v>2.6633572805008e-11</v>
      </c>
      <c r="BC109" s="17">
        <v>14192968.689574</v>
      </c>
      <c r="BD109" s="17">
        <v>8875784.9888308</v>
      </c>
      <c r="BE109" s="17">
        <v>-0.0027113838643719</v>
      </c>
      <c r="BF109" s="17">
        <v>-0.0021954769995569</v>
      </c>
      <c r="BG109" s="17">
        <v>0.027408655633807</v>
      </c>
      <c r="BH109" s="17">
        <v>-0.020124205045041</v>
      </c>
      <c r="BI109" s="17">
        <v>-0.028736247844959</v>
      </c>
      <c r="BJ109" s="17">
        <v>129.97378756403</v>
      </c>
      <c r="BK109" s="17">
        <v>139.57165868867</v>
      </c>
      <c r="BL109" s="19"/>
    </row>
    <row r="110" spans="1:64">
      <c r="A110" s="17">
        <v>6905211.2704414</v>
      </c>
      <c r="B110" s="17">
        <v>0.023537616642583</v>
      </c>
      <c r="C110" s="18">
        <f t="shared" si="3"/>
        <v>3.77290561075999e-9</v>
      </c>
      <c r="D110" s="18">
        <v>1.4404748531491e-10</v>
      </c>
      <c r="E110" s="18">
        <v>1.3767679580879e-10</v>
      </c>
      <c r="F110" s="18">
        <v>1.690953309386e-10</v>
      </c>
      <c r="G110" s="18">
        <v>1.48284489479e-10</v>
      </c>
      <c r="H110" s="18">
        <v>2.5046912800852e-10</v>
      </c>
      <c r="I110" s="18">
        <v>2.0489951766424e-10</v>
      </c>
      <c r="J110" s="18">
        <v>1.0261872058918e-10</v>
      </c>
      <c r="K110" s="18">
        <v>1.4621213356468e-10</v>
      </c>
      <c r="L110" s="18">
        <v>1.6995407357402e-10</v>
      </c>
      <c r="M110" s="18">
        <v>1.3558752784381e-10</v>
      </c>
      <c r="N110" s="18">
        <v>1.5022262988063e-10</v>
      </c>
      <c r="O110" s="18">
        <v>2.0398182574535e-10</v>
      </c>
      <c r="P110" s="18">
        <v>1.0608011201351e-10</v>
      </c>
      <c r="Q110" s="18">
        <v>1.3738745394963e-10</v>
      </c>
      <c r="R110" s="18">
        <v>2.0554781160514e-10</v>
      </c>
      <c r="S110" s="18">
        <v>1.4107543569486e-10</v>
      </c>
      <c r="T110" s="18">
        <v>1.6709388938219e-10</v>
      </c>
      <c r="U110" s="18">
        <v>1.4202347983648e-10</v>
      </c>
      <c r="V110" s="18">
        <v>1.1314808303714e-10</v>
      </c>
      <c r="W110" s="18">
        <v>1.4840797397854e-10</v>
      </c>
      <c r="X110" s="18">
        <v>1.4591904103786e-10</v>
      </c>
      <c r="Y110" s="18">
        <v>9.6422883204124e-11</v>
      </c>
      <c r="Z110" s="18">
        <v>1.4103565453836e-10</v>
      </c>
      <c r="AA110" s="18">
        <v>1.0492726117987e-10</v>
      </c>
      <c r="AB110" s="17">
        <v>0.99951613080024</v>
      </c>
      <c r="AC110" s="17">
        <v>0.39016468900465</v>
      </c>
      <c r="AD110" s="17">
        <v>0.024212682068615</v>
      </c>
      <c r="AE110" s="18">
        <v>1.2226853489105e-10</v>
      </c>
      <c r="AF110" s="18">
        <v>-4.8329491537798e-12</v>
      </c>
      <c r="AG110" s="18">
        <v>4.8051504958428e-12</v>
      </c>
      <c r="AH110" s="18">
        <v>3.2492829331246e-11</v>
      </c>
      <c r="AI110" s="18">
        <v>-5.1160865909795e-10</v>
      </c>
      <c r="AJ110" s="18">
        <v>-3.1773200555672e-10</v>
      </c>
      <c r="AK110" s="18">
        <v>-5.3242009228252e-11</v>
      </c>
      <c r="AL110" s="18">
        <v>-1.924762171368e-10</v>
      </c>
      <c r="AM110" s="18">
        <v>-1.0247187012184e-10</v>
      </c>
      <c r="AN110" s="18">
        <v>-1.512202854132e-10</v>
      </c>
      <c r="AO110" s="18">
        <v>-2.1751747444124e-10</v>
      </c>
      <c r="AP110" s="18">
        <v>1.2961537252079e-10</v>
      </c>
      <c r="AQ110" s="18">
        <v>-1.4574386481795e-10</v>
      </c>
      <c r="AR110" s="18">
        <v>-2.5318621357501e-10</v>
      </c>
      <c r="AS110" s="18">
        <v>-3.4815046143085e-10</v>
      </c>
      <c r="AT110" s="18">
        <v>-1.7293947332999e-10</v>
      </c>
      <c r="AU110" s="18">
        <v>-2.5226894257331e-10</v>
      </c>
      <c r="AV110" s="18">
        <v>-1.0346885890846e-10</v>
      </c>
      <c r="AW110" s="18">
        <v>-2.6457712426936e-11</v>
      </c>
      <c r="AX110" s="18">
        <v>-8.954939714251e-11</v>
      </c>
      <c r="AY110" s="18">
        <v>-5.4117191065687e-11</v>
      </c>
      <c r="AZ110" s="18">
        <v>1.2605139001755e-11</v>
      </c>
      <c r="BA110" s="18">
        <v>6.9836729192314e-11</v>
      </c>
      <c r="BB110" s="18">
        <v>2.6538794587065e-11</v>
      </c>
      <c r="BC110" s="17">
        <v>14179477.949938</v>
      </c>
      <c r="BD110" s="17">
        <v>8902617.7669524</v>
      </c>
      <c r="BE110" s="17">
        <v>-0.0027338031769436</v>
      </c>
      <c r="BF110" s="17">
        <v>-0.0022147087946311</v>
      </c>
      <c r="BG110" s="17">
        <v>0.02771543865264</v>
      </c>
      <c r="BH110" s="17">
        <v>-0.019216169083088</v>
      </c>
      <c r="BI110" s="17">
        <v>-0.027915251058761</v>
      </c>
      <c r="BJ110" s="17">
        <v>129.97121949311</v>
      </c>
      <c r="BK110" s="17">
        <v>139.60419446034</v>
      </c>
      <c r="BL110" s="19"/>
    </row>
    <row r="111" spans="1:64">
      <c r="A111" s="17">
        <v>6967210.4172894</v>
      </c>
      <c r="B111" s="17">
        <v>0.023771745840804</v>
      </c>
      <c r="C111" s="18">
        <f t="shared" si="3"/>
        <v>3.77632935490228e-9</v>
      </c>
      <c r="D111" s="18">
        <v>1.4408656399444e-10</v>
      </c>
      <c r="E111" s="18">
        <v>1.3774134341855e-10</v>
      </c>
      <c r="F111" s="18">
        <v>1.6915853360908e-10</v>
      </c>
      <c r="G111" s="18">
        <v>1.4836184440536e-10</v>
      </c>
      <c r="H111" s="18">
        <v>2.5054611156568e-10</v>
      </c>
      <c r="I111" s="18">
        <v>2.0497275470923e-10</v>
      </c>
      <c r="J111" s="18">
        <v>1.0260825957743e-10</v>
      </c>
      <c r="K111" s="18">
        <v>1.4619488734933e-10</v>
      </c>
      <c r="L111" s="18">
        <v>1.6990588484557e-10</v>
      </c>
      <c r="M111" s="18">
        <v>1.3564827288587e-10</v>
      </c>
      <c r="N111" s="18">
        <v>1.5034844426823e-10</v>
      </c>
      <c r="O111" s="18">
        <v>2.0417237595582e-10</v>
      </c>
      <c r="P111" s="18">
        <v>1.0610031439109e-10</v>
      </c>
      <c r="Q111" s="18">
        <v>1.3745905898212e-10</v>
      </c>
      <c r="R111" s="18">
        <v>2.0555643608629e-10</v>
      </c>
      <c r="S111" s="18">
        <v>1.4116069749754e-10</v>
      </c>
      <c r="T111" s="18">
        <v>1.670686331368e-10</v>
      </c>
      <c r="U111" s="18">
        <v>1.421381408145e-10</v>
      </c>
      <c r="V111" s="18">
        <v>1.1316366293861e-10</v>
      </c>
      <c r="W111" s="18">
        <v>1.4840427904137e-10</v>
      </c>
      <c r="X111" s="18">
        <v>1.459769416486e-10</v>
      </c>
      <c r="Y111" s="18">
        <v>9.6519188328e-11</v>
      </c>
      <c r="Z111" s="18">
        <v>1.4112209326309e-10</v>
      </c>
      <c r="AA111" s="18">
        <v>1.050267450673e-10</v>
      </c>
      <c r="AB111" s="17">
        <v>0.99981072387921</v>
      </c>
      <c r="AC111" s="17">
        <v>0.39023165086514</v>
      </c>
      <c r="AD111" s="17">
        <v>0.024447085064932</v>
      </c>
      <c r="AE111" s="18">
        <v>1.2229439961517e-10</v>
      </c>
      <c r="AF111" s="18">
        <v>-4.6769833668724e-12</v>
      </c>
      <c r="AG111" s="18">
        <v>4.6717644817803e-12</v>
      </c>
      <c r="AH111" s="18">
        <v>3.247664992318e-11</v>
      </c>
      <c r="AI111" s="18">
        <v>-5.1142334310097e-10</v>
      </c>
      <c r="AJ111" s="18">
        <v>-3.175583583162e-10</v>
      </c>
      <c r="AK111" s="18">
        <v>-5.3299451629713e-11</v>
      </c>
      <c r="AL111" s="18">
        <v>-1.9279787036088e-10</v>
      </c>
      <c r="AM111" s="18">
        <v>-1.0267977626824e-10</v>
      </c>
      <c r="AN111" s="18">
        <v>-1.5118914984444e-10</v>
      </c>
      <c r="AO111" s="18">
        <v>-2.1770574726586e-10</v>
      </c>
      <c r="AP111" s="18">
        <v>1.2939232809546e-10</v>
      </c>
      <c r="AQ111" s="18">
        <v>-1.458326919646e-10</v>
      </c>
      <c r="AR111" s="18">
        <v>-2.5327766679994e-10</v>
      </c>
      <c r="AS111" s="18">
        <v>-3.4838068010827e-10</v>
      </c>
      <c r="AT111" s="18">
        <v>-1.7315524719458e-10</v>
      </c>
      <c r="AU111" s="18">
        <v>-2.5235080805121e-10</v>
      </c>
      <c r="AV111" s="18">
        <v>-1.0362069358582e-10</v>
      </c>
      <c r="AW111" s="18">
        <v>-2.6556445744103e-11</v>
      </c>
      <c r="AX111" s="18">
        <v>-8.9579394264862e-11</v>
      </c>
      <c r="AY111" s="18">
        <v>-5.3992375744306e-11</v>
      </c>
      <c r="AZ111" s="18">
        <v>1.2639578707912e-11</v>
      </c>
      <c r="BA111" s="18">
        <v>6.9620935482469e-11</v>
      </c>
      <c r="BB111" s="18">
        <v>2.6477777283551e-11</v>
      </c>
      <c r="BC111" s="17">
        <v>14168158.678315</v>
      </c>
      <c r="BD111" s="17">
        <v>8925028.7708247</v>
      </c>
      <c r="BE111" s="17">
        <v>-0.0027527209615133</v>
      </c>
      <c r="BF111" s="17">
        <v>-0.0022309512391437</v>
      </c>
      <c r="BG111" s="17">
        <v>0.02797458603731</v>
      </c>
      <c r="BH111" s="17">
        <v>-0.020515168728982</v>
      </c>
      <c r="BI111" s="17">
        <v>-0.029340959663451</v>
      </c>
      <c r="BJ111" s="17">
        <v>129.97258002105</v>
      </c>
      <c r="BK111" s="17">
        <v>139.63713546616</v>
      </c>
      <c r="BL111" s="19"/>
    </row>
    <row r="112" spans="1:64">
      <c r="A112" s="17">
        <v>7039315.5550508</v>
      </c>
      <c r="B112" s="17">
        <v>0.024044312777422</v>
      </c>
      <c r="C112" s="18">
        <f t="shared" si="3"/>
        <v>3.78013197228663e-9</v>
      </c>
      <c r="D112" s="18">
        <v>1.4413247546932e-10</v>
      </c>
      <c r="E112" s="18">
        <v>1.3782986824637e-10</v>
      </c>
      <c r="F112" s="18">
        <v>1.6925513388713e-10</v>
      </c>
      <c r="G112" s="18">
        <v>1.4845284143923e-10</v>
      </c>
      <c r="H112" s="18">
        <v>2.5059951323216e-10</v>
      </c>
      <c r="I112" s="18">
        <v>2.0503759798245e-10</v>
      </c>
      <c r="J112" s="18">
        <v>1.0258922309126e-10</v>
      </c>
      <c r="K112" s="18">
        <v>1.4615914104819e-10</v>
      </c>
      <c r="L112" s="18">
        <v>1.6981546960895e-10</v>
      </c>
      <c r="M112" s="18">
        <v>1.3569068522787e-10</v>
      </c>
      <c r="N112" s="18">
        <v>1.5046267580496e-10</v>
      </c>
      <c r="O112" s="18">
        <v>2.044039783516e-10</v>
      </c>
      <c r="P112" s="18">
        <v>1.0611549387478e-10</v>
      </c>
      <c r="Q112" s="18">
        <v>1.3752620205133e-10</v>
      </c>
      <c r="R112" s="18">
        <v>2.0557929738636e-10</v>
      </c>
      <c r="S112" s="18">
        <v>1.4124740657525e-10</v>
      </c>
      <c r="T112" s="18">
        <v>1.6702830420567e-10</v>
      </c>
      <c r="U112" s="18">
        <v>1.4227957585672e-10</v>
      </c>
      <c r="V112" s="18">
        <v>1.1316258070615e-10</v>
      </c>
      <c r="W112" s="18">
        <v>1.4838723482772e-10</v>
      </c>
      <c r="X112" s="18">
        <v>1.4604420923418e-10</v>
      </c>
      <c r="Y112" s="18">
        <v>9.6628278765485e-11</v>
      </c>
      <c r="Z112" s="18">
        <v>1.4121161865533e-10</v>
      </c>
      <c r="AA112" s="18">
        <v>1.0515573894112e-10</v>
      </c>
      <c r="AB112" s="17">
        <v>0.99852598477767</v>
      </c>
      <c r="AC112" s="17">
        <v>0.38987865441788</v>
      </c>
      <c r="AD112" s="17">
        <v>0.024719952880179</v>
      </c>
      <c r="AE112" s="18">
        <v>1.2260858475527e-10</v>
      </c>
      <c r="AF112" s="18">
        <v>-4.5416604555326e-12</v>
      </c>
      <c r="AG112" s="18">
        <v>4.590417654954e-12</v>
      </c>
      <c r="AH112" s="18">
        <v>3.2426836671269e-11</v>
      </c>
      <c r="AI112" s="18">
        <v>-5.1290601472433e-10</v>
      </c>
      <c r="AJ112" s="18">
        <v>-3.1863997673005e-10</v>
      </c>
      <c r="AK112" s="18">
        <v>-5.3490954879955e-11</v>
      </c>
      <c r="AL112" s="18">
        <v>-1.9337931124695e-10</v>
      </c>
      <c r="AM112" s="18">
        <v>-1.0332587664803e-10</v>
      </c>
      <c r="AN112" s="18">
        <v>-1.5169366973569e-10</v>
      </c>
      <c r="AO112" s="18">
        <v>-2.1840070355655e-10</v>
      </c>
      <c r="AP112" s="18">
        <v>1.2931433633192e-10</v>
      </c>
      <c r="AQ112" s="18">
        <v>-1.4609513508288e-10</v>
      </c>
      <c r="AR112" s="18">
        <v>-2.5413103078955e-10</v>
      </c>
      <c r="AS112" s="18">
        <v>-3.4928416424029e-10</v>
      </c>
      <c r="AT112" s="18">
        <v>-1.7387985737982e-10</v>
      </c>
      <c r="AU112" s="18">
        <v>-2.5311110268084e-10</v>
      </c>
      <c r="AV112" s="18">
        <v>-1.0415827301683e-10</v>
      </c>
      <c r="AW112" s="18">
        <v>-2.6700496188032e-11</v>
      </c>
      <c r="AX112" s="18">
        <v>-8.9668075609073e-11</v>
      </c>
      <c r="AY112" s="18">
        <v>-5.404623493963e-11</v>
      </c>
      <c r="AZ112" s="18">
        <v>1.2757105900387e-11</v>
      </c>
      <c r="BA112" s="18">
        <v>6.9702627466301e-11</v>
      </c>
      <c r="BB112" s="18">
        <v>2.636528543597e-11</v>
      </c>
      <c r="BC112" s="17">
        <v>14155077.157359</v>
      </c>
      <c r="BD112" s="17">
        <v>8950854.8717935</v>
      </c>
      <c r="BE112" s="17">
        <v>-0.0027746999089607</v>
      </c>
      <c r="BF112" s="17">
        <v>-0.0022498479709198</v>
      </c>
      <c r="BG112" s="17">
        <v>0.028276049667098</v>
      </c>
      <c r="BH112" s="17">
        <v>-0.020629141184757</v>
      </c>
      <c r="BI112" s="17">
        <v>-0.029515965083179</v>
      </c>
      <c r="BJ112" s="17">
        <v>129.97146726951</v>
      </c>
      <c r="BK112" s="17">
        <v>139.67104572118</v>
      </c>
      <c r="BL112" s="19"/>
    </row>
    <row r="113" spans="1:64">
      <c r="A113" s="17">
        <v>7100902.0605329</v>
      </c>
      <c r="B113" s="17">
        <v>0.024277342337443</v>
      </c>
      <c r="C113" s="18">
        <f t="shared" si="3"/>
        <v>3.78377630289042e-9</v>
      </c>
      <c r="D113" s="18">
        <v>1.441666268538e-10</v>
      </c>
      <c r="E113" s="18">
        <v>1.3790054150131e-10</v>
      </c>
      <c r="F113" s="18">
        <v>1.6932548949179e-10</v>
      </c>
      <c r="G113" s="18">
        <v>1.485292778859e-10</v>
      </c>
      <c r="H113" s="18">
        <v>2.5065361726469e-10</v>
      </c>
      <c r="I113" s="18">
        <v>2.0509653777392e-10</v>
      </c>
      <c r="J113" s="18">
        <v>1.0257571487667e-10</v>
      </c>
      <c r="K113" s="18">
        <v>1.4613756498249e-10</v>
      </c>
      <c r="L113" s="18">
        <v>1.6975840423633e-10</v>
      </c>
      <c r="M113" s="18">
        <v>1.3574006234984e-10</v>
      </c>
      <c r="N113" s="18">
        <v>1.5058351871096e-10</v>
      </c>
      <c r="O113" s="18">
        <v>2.0458498368641e-10</v>
      </c>
      <c r="P113" s="18">
        <v>1.0613844417716e-10</v>
      </c>
      <c r="Q113" s="18">
        <v>1.3760226644292e-10</v>
      </c>
      <c r="R113" s="18">
        <v>2.055952197448e-10</v>
      </c>
      <c r="S113" s="18">
        <v>1.4132692007146e-10</v>
      </c>
      <c r="T113" s="18">
        <v>1.6700658475224e-10</v>
      </c>
      <c r="U113" s="18">
        <v>1.4238810499451e-10</v>
      </c>
      <c r="V113" s="18">
        <v>1.1317583661781e-10</v>
      </c>
      <c r="W113" s="18">
        <v>1.4837855559204e-10</v>
      </c>
      <c r="X113" s="18">
        <v>1.4609929932247e-10</v>
      </c>
      <c r="Y113" s="18">
        <v>9.6727272973075e-11</v>
      </c>
      <c r="Z113" s="18">
        <v>1.4130432782943e-10</v>
      </c>
      <c r="AA113" s="18">
        <v>1.0526014363016e-10</v>
      </c>
      <c r="AB113" s="17">
        <v>0.99942245743582</v>
      </c>
      <c r="AC113" s="17">
        <v>0.38988667022772</v>
      </c>
      <c r="AD113" s="17">
        <v>0.024953240420547</v>
      </c>
      <c r="AE113" s="18">
        <v>1.2270193633001e-10</v>
      </c>
      <c r="AF113" s="18">
        <v>-4.4142690174773e-12</v>
      </c>
      <c r="AG113" s="18">
        <v>4.5259266399894e-12</v>
      </c>
      <c r="AH113" s="18">
        <v>3.24040316649e-11</v>
      </c>
      <c r="AI113" s="18">
        <v>-5.1314590412142e-10</v>
      </c>
      <c r="AJ113" s="18">
        <v>-3.1882477389602e-10</v>
      </c>
      <c r="AK113" s="18">
        <v>-5.3583059380658e-11</v>
      </c>
      <c r="AL113" s="18">
        <v>-1.9363689880676e-10</v>
      </c>
      <c r="AM113" s="18">
        <v>-1.035986831399e-10</v>
      </c>
      <c r="AN113" s="18">
        <v>-1.5179206569173e-10</v>
      </c>
      <c r="AO113" s="18">
        <v>-2.1863301871719e-10</v>
      </c>
      <c r="AP113" s="18">
        <v>1.2911440831152e-10</v>
      </c>
      <c r="AQ113" s="18">
        <v>-1.4614649234407e-10</v>
      </c>
      <c r="AR113" s="18">
        <v>-2.5442778367838e-10</v>
      </c>
      <c r="AS113" s="18">
        <v>-3.4951425343041e-10</v>
      </c>
      <c r="AT113" s="18">
        <v>-1.7411939823132e-10</v>
      </c>
      <c r="AU113" s="18">
        <v>-2.5328776855299e-10</v>
      </c>
      <c r="AV113" s="18">
        <v>-1.0438492049389e-10</v>
      </c>
      <c r="AW113" s="18">
        <v>-2.6753544312962e-11</v>
      </c>
      <c r="AX113" s="18">
        <v>-8.9616694123647e-11</v>
      </c>
      <c r="AY113" s="18">
        <v>-5.3963929452359e-11</v>
      </c>
      <c r="AZ113" s="18">
        <v>1.2841826035189e-11</v>
      </c>
      <c r="BA113" s="18">
        <v>6.9662820970608e-11</v>
      </c>
      <c r="BB113" s="18">
        <v>2.6290358755357e-11</v>
      </c>
      <c r="BC113" s="17">
        <v>14143977.116576</v>
      </c>
      <c r="BD113" s="17">
        <v>8972684.6718256</v>
      </c>
      <c r="BE113" s="17">
        <v>-0.0027934522076618</v>
      </c>
      <c r="BF113" s="17">
        <v>-0.0022659885641598</v>
      </c>
      <c r="BG113" s="17">
        <v>0.028533601891665</v>
      </c>
      <c r="BH113" s="17">
        <v>-0.020780393296462</v>
      </c>
      <c r="BI113" s="17">
        <v>-0.029632413337326</v>
      </c>
      <c r="BJ113" s="17">
        <v>129.97084309852</v>
      </c>
      <c r="BK113" s="17">
        <v>139.70009059286</v>
      </c>
      <c r="BL113" s="19"/>
    </row>
    <row r="114" spans="1:64">
      <c r="A114" s="17">
        <v>7167412.0791781</v>
      </c>
      <c r="B114" s="17">
        <v>0.024529200031449</v>
      </c>
      <c r="C114" s="18">
        <f t="shared" si="3"/>
        <v>3.78676324464048e-9</v>
      </c>
      <c r="D114" s="18">
        <v>1.4419922627113e-10</v>
      </c>
      <c r="E114" s="18">
        <v>1.3796700777912e-10</v>
      </c>
      <c r="F114" s="18">
        <v>1.6938877837124e-10</v>
      </c>
      <c r="G114" s="18">
        <v>1.4860145204912e-10</v>
      </c>
      <c r="H114" s="18">
        <v>2.5070667005028e-10</v>
      </c>
      <c r="I114" s="18">
        <v>2.0515302283439e-10</v>
      </c>
      <c r="J114" s="18">
        <v>1.0255950287217e-10</v>
      </c>
      <c r="K114" s="18">
        <v>1.4611417535588e-10</v>
      </c>
      <c r="L114" s="18">
        <v>1.6969199785429e-10</v>
      </c>
      <c r="M114" s="18">
        <v>1.3578658996245e-10</v>
      </c>
      <c r="N114" s="18">
        <v>1.5068745082261e-10</v>
      </c>
      <c r="O114" s="18">
        <v>2.047693586006e-10</v>
      </c>
      <c r="P114" s="18">
        <v>1.061550271819e-10</v>
      </c>
      <c r="Q114" s="18">
        <v>1.3766683317274e-10</v>
      </c>
      <c r="R114" s="18">
        <v>2.0560211556089e-10</v>
      </c>
      <c r="S114" s="18">
        <v>1.4140349632191e-10</v>
      </c>
      <c r="T114" s="18">
        <v>1.6697328820659e-10</v>
      </c>
      <c r="U114" s="18">
        <v>1.4249770035611e-10</v>
      </c>
      <c r="V114" s="18">
        <v>1.1318337675797e-10</v>
      </c>
      <c r="W114" s="18">
        <v>1.4836752992159e-10</v>
      </c>
      <c r="X114" s="18">
        <v>1.4615646548524e-10</v>
      </c>
      <c r="Y114" s="18">
        <v>9.6821291345061e-11</v>
      </c>
      <c r="Z114" s="18">
        <v>1.4138378946111e-10</v>
      </c>
      <c r="AA114" s="18">
        <v>1.0536174608549e-10</v>
      </c>
      <c r="AB114" s="17">
        <v>0.99977362448154</v>
      </c>
      <c r="AC114" s="17">
        <v>0.38982405862173</v>
      </c>
      <c r="AD114" s="17">
        <v>0.02520537078704</v>
      </c>
      <c r="AE114" s="18">
        <v>1.2284467002123e-10</v>
      </c>
      <c r="AF114" s="18">
        <v>-4.2461111499623e-12</v>
      </c>
      <c r="AG114" s="18">
        <v>4.4384939673895e-12</v>
      </c>
      <c r="AH114" s="18">
        <v>3.2389687356246e-11</v>
      </c>
      <c r="AI114" s="18">
        <v>-5.1371827383869e-10</v>
      </c>
      <c r="AJ114" s="18">
        <v>-3.1931293292013e-10</v>
      </c>
      <c r="AK114" s="18">
        <v>-5.367613049734e-11</v>
      </c>
      <c r="AL114" s="18">
        <v>-1.939619762514e-10</v>
      </c>
      <c r="AM114" s="18">
        <v>-1.0396952910693e-10</v>
      </c>
      <c r="AN114" s="18">
        <v>-1.5202389033645e-10</v>
      </c>
      <c r="AO114" s="18">
        <v>-2.1893150089991e-10</v>
      </c>
      <c r="AP114" s="18">
        <v>1.2892595569768e-10</v>
      </c>
      <c r="AQ114" s="18">
        <v>-1.4626556484522e-10</v>
      </c>
      <c r="AR114" s="18">
        <v>-2.5482594845978e-10</v>
      </c>
      <c r="AS114" s="18">
        <v>-3.4989784124016e-10</v>
      </c>
      <c r="AT114" s="18">
        <v>-1.7442035404402e-10</v>
      </c>
      <c r="AU114" s="18">
        <v>-2.5355731203282e-10</v>
      </c>
      <c r="AV114" s="18">
        <v>-1.0469233852228e-10</v>
      </c>
      <c r="AW114" s="18">
        <v>-2.6826909562282e-11</v>
      </c>
      <c r="AX114" s="18">
        <v>-8.9609029144386e-11</v>
      </c>
      <c r="AY114" s="18">
        <v>-5.3924888059295e-11</v>
      </c>
      <c r="AZ114" s="18">
        <v>1.2897019968551e-11</v>
      </c>
      <c r="BA114" s="18">
        <v>6.9620277325742e-11</v>
      </c>
      <c r="BB114" s="18">
        <v>2.6195996437656e-11</v>
      </c>
      <c r="BC114" s="17">
        <v>14132059.974757</v>
      </c>
      <c r="BD114" s="17">
        <v>8996017.8746278</v>
      </c>
      <c r="BE114" s="17">
        <v>-0.0028136637178045</v>
      </c>
      <c r="BF114" s="17">
        <v>-0.0022834127263094</v>
      </c>
      <c r="BG114" s="17">
        <v>0.028811774399502</v>
      </c>
      <c r="BH114" s="17">
        <v>-0.020646038816568</v>
      </c>
      <c r="BI114" s="17">
        <v>-0.029615653396953</v>
      </c>
      <c r="BJ114" s="17">
        <v>129.96951029484</v>
      </c>
      <c r="BK114" s="17">
        <v>139.73026918656</v>
      </c>
      <c r="BL114" s="19"/>
    </row>
    <row r="115" spans="1:64">
      <c r="A115" s="17">
        <v>7206684.8277615</v>
      </c>
      <c r="B115" s="17">
        <v>0.024678029673235</v>
      </c>
      <c r="C115" s="18">
        <f t="shared" si="3"/>
        <v>3.78964160020387e-9</v>
      </c>
      <c r="D115" s="18">
        <v>1.4422391730617e-10</v>
      </c>
      <c r="E115" s="18">
        <v>1.3801520609365e-10</v>
      </c>
      <c r="F115" s="18">
        <v>1.6942938643627e-10</v>
      </c>
      <c r="G115" s="18">
        <v>1.486516898277e-10</v>
      </c>
      <c r="H115" s="18">
        <v>2.5075276093697e-10</v>
      </c>
      <c r="I115" s="18">
        <v>2.051992114325e-10</v>
      </c>
      <c r="J115" s="18">
        <v>1.0254883128756e-10</v>
      </c>
      <c r="K115" s="18">
        <v>1.4609812882594e-10</v>
      </c>
      <c r="L115" s="18">
        <v>1.6964357441729e-10</v>
      </c>
      <c r="M115" s="18">
        <v>1.3582704525177e-10</v>
      </c>
      <c r="N115" s="18">
        <v>1.5076575981523e-10</v>
      </c>
      <c r="O115" s="18">
        <v>2.0490882670396e-10</v>
      </c>
      <c r="P115" s="18">
        <v>1.0616522113449e-10</v>
      </c>
      <c r="Q115" s="18">
        <v>1.3771698412618e-10</v>
      </c>
      <c r="R115" s="18">
        <v>2.0560248908053e-10</v>
      </c>
      <c r="S115" s="18">
        <v>1.4145998459038e-10</v>
      </c>
      <c r="T115" s="18">
        <v>1.6694394318249e-10</v>
      </c>
      <c r="U115" s="18">
        <v>1.4257902496523e-10</v>
      </c>
      <c r="V115" s="18">
        <v>1.1319112724357e-10</v>
      </c>
      <c r="W115" s="18">
        <v>1.4836046022688e-10</v>
      </c>
      <c r="X115" s="18">
        <v>1.461994974579e-10</v>
      </c>
      <c r="Y115" s="18">
        <v>9.6889713622534e-11</v>
      </c>
      <c r="Z115" s="18">
        <v>1.4144473265972e-10</v>
      </c>
      <c r="AA115" s="18">
        <v>1.0543407525952e-10</v>
      </c>
      <c r="AB115" s="17">
        <v>0.9982573941052</v>
      </c>
      <c r="AC115" s="17">
        <v>0.38981365131651</v>
      </c>
      <c r="AD115" s="17">
        <v>0.025354374015076</v>
      </c>
      <c r="AE115" s="18">
        <v>1.2289805762568e-10</v>
      </c>
      <c r="AF115" s="18">
        <v>-4.1509259162436e-12</v>
      </c>
      <c r="AG115" s="18">
        <v>4.3628843616426e-12</v>
      </c>
      <c r="AH115" s="18">
        <v>3.2381637751951e-11</v>
      </c>
      <c r="AI115" s="18">
        <v>-5.1378726718324e-10</v>
      </c>
      <c r="AJ115" s="18">
        <v>-3.193506204046e-10</v>
      </c>
      <c r="AK115" s="18">
        <v>-5.3746042463932e-11</v>
      </c>
      <c r="AL115" s="18">
        <v>-1.9421491872471e-10</v>
      </c>
      <c r="AM115" s="18">
        <v>-1.0417408605229e-10</v>
      </c>
      <c r="AN115" s="18">
        <v>-1.5207814003692e-10</v>
      </c>
      <c r="AO115" s="18">
        <v>-2.1913161401523e-10</v>
      </c>
      <c r="AP115" s="18">
        <v>1.2878033755105e-10</v>
      </c>
      <c r="AQ115" s="18">
        <v>-1.4634709802127e-10</v>
      </c>
      <c r="AR115" s="18">
        <v>-2.5499459856585e-10</v>
      </c>
      <c r="AS115" s="18">
        <v>-3.5012856051047e-10</v>
      </c>
      <c r="AT115" s="18">
        <v>-1.7464876516828e-10</v>
      </c>
      <c r="AU115" s="18">
        <v>-2.5372354546029e-10</v>
      </c>
      <c r="AV115" s="18">
        <v>-1.0485023789581e-10</v>
      </c>
      <c r="AW115" s="18">
        <v>-2.6903268759318e-11</v>
      </c>
      <c r="AX115" s="18">
        <v>-8.9634061792854e-11</v>
      </c>
      <c r="AY115" s="18">
        <v>-5.3883396254056e-11</v>
      </c>
      <c r="AZ115" s="18">
        <v>1.2938398190252e-11</v>
      </c>
      <c r="BA115" s="18">
        <v>6.9509748612446e-11</v>
      </c>
      <c r="BB115" s="18">
        <v>2.615159287412e-11</v>
      </c>
      <c r="BC115" s="17">
        <v>14125059.805105</v>
      </c>
      <c r="BD115" s="17">
        <v>9009684.6787279</v>
      </c>
      <c r="BE115" s="17">
        <v>-0.0028255976825271</v>
      </c>
      <c r="BF115" s="17">
        <v>-0.0022937059940694</v>
      </c>
      <c r="BG115" s="17">
        <v>0.028976072706801</v>
      </c>
      <c r="BH115" s="17">
        <v>-0.021090624393291</v>
      </c>
      <c r="BI115" s="17">
        <v>-0.030191142032296</v>
      </c>
      <c r="BJ115" s="17">
        <v>129.96963712237</v>
      </c>
      <c r="BK115" s="17">
        <v>139.74966570021</v>
      </c>
      <c r="BL115" s="19"/>
    </row>
    <row r="116" spans="1:64">
      <c r="A116" s="17">
        <v>7285500.5169725</v>
      </c>
      <c r="B116" s="17">
        <v>0.024976924395593</v>
      </c>
      <c r="C116" s="18">
        <f t="shared" si="3"/>
        <v>3.79232517472278e-9</v>
      </c>
      <c r="D116" s="18">
        <v>1.4425940476386e-10</v>
      </c>
      <c r="E116" s="18">
        <v>1.3809720857288e-10</v>
      </c>
      <c r="F116" s="18">
        <v>1.6950879058612e-10</v>
      </c>
      <c r="G116" s="18">
        <v>1.4873565232667e-10</v>
      </c>
      <c r="H116" s="18">
        <v>2.5079222933127e-10</v>
      </c>
      <c r="I116" s="18">
        <v>2.0525339585255e-10</v>
      </c>
      <c r="J116" s="18">
        <v>1.0252629753992e-10</v>
      </c>
      <c r="K116" s="18">
        <v>1.4606291371189e-10</v>
      </c>
      <c r="L116" s="18">
        <v>1.6954874498967e-10</v>
      </c>
      <c r="M116" s="18">
        <v>1.3587256278213e-10</v>
      </c>
      <c r="N116" s="18">
        <v>1.5087300316822e-10</v>
      </c>
      <c r="O116" s="18">
        <v>2.0511643426731e-10</v>
      </c>
      <c r="P116" s="18">
        <v>1.0618120153766e-10</v>
      </c>
      <c r="Q116" s="18">
        <v>1.3778913148395e-10</v>
      </c>
      <c r="R116" s="18">
        <v>2.0561314998481e-10</v>
      </c>
      <c r="S116" s="18">
        <v>1.4154108903983e-10</v>
      </c>
      <c r="T116" s="18">
        <v>1.6690372361112e-10</v>
      </c>
      <c r="U116" s="18">
        <v>1.4270384762938e-10</v>
      </c>
      <c r="V116" s="18">
        <v>1.1319354098314e-10</v>
      </c>
      <c r="W116" s="18">
        <v>1.4833934543135e-10</v>
      </c>
      <c r="X116" s="18">
        <v>1.4626431810686e-10</v>
      </c>
      <c r="Y116" s="18">
        <v>9.6999023568338e-11</v>
      </c>
      <c r="Z116" s="18">
        <v>1.4153367690759e-10</v>
      </c>
      <c r="AA116" s="18">
        <v>1.0555524259545e-10</v>
      </c>
      <c r="AB116" s="17">
        <v>0.99931056270799</v>
      </c>
      <c r="AC116" s="17">
        <v>0.38962114985657</v>
      </c>
      <c r="AD116" s="17">
        <v>0.025653602589465</v>
      </c>
      <c r="AE116" s="18">
        <v>1.2314508811438e-10</v>
      </c>
      <c r="AF116" s="18">
        <v>-3.9762749914913e-12</v>
      </c>
      <c r="AG116" s="18">
        <v>4.2978305427717e-12</v>
      </c>
      <c r="AH116" s="18">
        <v>3.2353984764492e-11</v>
      </c>
      <c r="AI116" s="18">
        <v>-5.1482218017493e-10</v>
      </c>
      <c r="AJ116" s="18">
        <v>-3.2015213280227e-10</v>
      </c>
      <c r="AK116" s="18">
        <v>-5.3894157532214e-11</v>
      </c>
      <c r="AL116" s="18">
        <v>-1.9464769600525e-10</v>
      </c>
      <c r="AM116" s="18">
        <v>-1.0468957503097e-10</v>
      </c>
      <c r="AN116" s="18">
        <v>-1.5241104411752e-10</v>
      </c>
      <c r="AO116" s="18">
        <v>-2.1963225003414e-10</v>
      </c>
      <c r="AP116" s="18">
        <v>1.2861513271855e-10</v>
      </c>
      <c r="AQ116" s="18">
        <v>-1.4650530386491e-10</v>
      </c>
      <c r="AR116" s="18">
        <v>-2.5565182766768e-10</v>
      </c>
      <c r="AS116" s="18">
        <v>-3.5072977963491e-10</v>
      </c>
      <c r="AT116" s="18">
        <v>-1.7515476552436e-10</v>
      </c>
      <c r="AU116" s="18">
        <v>-2.5419628279024e-10</v>
      </c>
      <c r="AV116" s="18">
        <v>-1.0528117721347e-10</v>
      </c>
      <c r="AW116" s="18">
        <v>-2.7005522413603e-11</v>
      </c>
      <c r="AX116" s="18">
        <v>-8.9616057894417e-11</v>
      </c>
      <c r="AY116" s="18">
        <v>-5.3863157698615e-11</v>
      </c>
      <c r="AZ116" s="18">
        <v>1.3043327474534e-11</v>
      </c>
      <c r="BA116" s="18">
        <v>6.9550229661614e-11</v>
      </c>
      <c r="BB116" s="18">
        <v>2.6039710015916e-11</v>
      </c>
      <c r="BC116" s="17">
        <v>14111081.859381</v>
      </c>
      <c r="BD116" s="17">
        <v>9036876.9757092</v>
      </c>
      <c r="BE116" s="17">
        <v>-0.0028495080076196</v>
      </c>
      <c r="BF116" s="17">
        <v>-0.0023143557582087</v>
      </c>
      <c r="BG116" s="17">
        <v>0.029305821906317</v>
      </c>
      <c r="BH116" s="17">
        <v>-0.021422753254599</v>
      </c>
      <c r="BI116" s="17">
        <v>-0.030684270978676</v>
      </c>
      <c r="BJ116" s="17">
        <v>129.96885259934</v>
      </c>
      <c r="BK116" s="17">
        <v>139.78634109472</v>
      </c>
      <c r="BL116" s="19"/>
    </row>
    <row r="117" spans="1:64">
      <c r="A117" s="17">
        <v>7355195.5946051</v>
      </c>
      <c r="B117" s="17">
        <v>0.025241520402213</v>
      </c>
      <c r="C117" s="18">
        <f t="shared" si="3"/>
        <v>3.79648054938433e-9</v>
      </c>
      <c r="D117" s="18">
        <v>1.442917484789e-10</v>
      </c>
      <c r="E117" s="18">
        <v>1.3816787467741e-10</v>
      </c>
      <c r="F117" s="18">
        <v>1.6956957644886e-10</v>
      </c>
      <c r="G117" s="18">
        <v>1.4880571880804e-10</v>
      </c>
      <c r="H117" s="18">
        <v>2.5084342664777e-10</v>
      </c>
      <c r="I117" s="18">
        <v>2.0530977879884e-10</v>
      </c>
      <c r="J117" s="18">
        <v>1.0250999421783e-10</v>
      </c>
      <c r="K117" s="18">
        <v>1.4603364347439e-10</v>
      </c>
      <c r="L117" s="18">
        <v>1.6947052769702e-10</v>
      </c>
      <c r="M117" s="18">
        <v>1.3592097797514e-10</v>
      </c>
      <c r="N117" s="18">
        <v>1.5097391474485e-10</v>
      </c>
      <c r="O117" s="18">
        <v>2.0530501591897e-10</v>
      </c>
      <c r="P117" s="18">
        <v>1.0619403300214e-10</v>
      </c>
      <c r="Q117" s="18">
        <v>1.3785601971992e-10</v>
      </c>
      <c r="R117" s="18">
        <v>2.0561627488139e-10</v>
      </c>
      <c r="S117" s="18">
        <v>1.416160242209e-10</v>
      </c>
      <c r="T117" s="18">
        <v>1.6686619234314e-10</v>
      </c>
      <c r="U117" s="18">
        <v>1.4281471371388e-10</v>
      </c>
      <c r="V117" s="18">
        <v>1.1319989833377e-10</v>
      </c>
      <c r="W117" s="18">
        <v>1.4832278676043e-10</v>
      </c>
      <c r="X117" s="18">
        <v>1.4632230460126e-10</v>
      </c>
      <c r="Y117" s="18">
        <v>9.7094264256649e-11</v>
      </c>
      <c r="Z117" s="18">
        <v>1.4161594103718e-10</v>
      </c>
      <c r="AA117" s="18">
        <v>1.0565821231581e-10</v>
      </c>
      <c r="AB117" s="17">
        <v>0.99972963294259</v>
      </c>
      <c r="AC117" s="17">
        <v>0.38954472796656</v>
      </c>
      <c r="AD117" s="17">
        <v>0.025918498585966</v>
      </c>
      <c r="AE117" s="18">
        <v>1.2327812874902e-10</v>
      </c>
      <c r="AF117" s="18">
        <v>-3.8399620675774e-12</v>
      </c>
      <c r="AG117" s="18">
        <v>4.204237477332e-12</v>
      </c>
      <c r="AH117" s="18">
        <v>3.2337957444029e-11</v>
      </c>
      <c r="AI117" s="18">
        <v>-5.1519528992514e-10</v>
      </c>
      <c r="AJ117" s="18">
        <v>-3.2039993060932e-10</v>
      </c>
      <c r="AK117" s="18">
        <v>-5.4005270804796e-11</v>
      </c>
      <c r="AL117" s="18">
        <v>-1.9501956420365e-10</v>
      </c>
      <c r="AM117" s="18">
        <v>-1.050338366451e-10</v>
      </c>
      <c r="AN117" s="18">
        <v>-1.5255601984628e-10</v>
      </c>
      <c r="AO117" s="18">
        <v>-2.1995942527571e-10</v>
      </c>
      <c r="AP117" s="18">
        <v>1.2846833404922e-10</v>
      </c>
      <c r="AQ117" s="18">
        <v>-1.466385908085e-10</v>
      </c>
      <c r="AR117" s="18">
        <v>-2.5602425820819e-10</v>
      </c>
      <c r="AS117" s="18">
        <v>-3.5113558283355e-10</v>
      </c>
      <c r="AT117" s="18">
        <v>-1.7551632127965e-10</v>
      </c>
      <c r="AU117" s="18">
        <v>-2.5447706568656e-10</v>
      </c>
      <c r="AV117" s="18">
        <v>-1.0554938740206e-10</v>
      </c>
      <c r="AW117" s="18">
        <v>-2.7105164846794e-11</v>
      </c>
      <c r="AX117" s="18">
        <v>-8.9643446930421e-11</v>
      </c>
      <c r="AY117" s="18">
        <v>-5.3816520439228e-11</v>
      </c>
      <c r="AZ117" s="18">
        <v>1.3100003825788e-11</v>
      </c>
      <c r="BA117" s="18">
        <v>6.9456906037401e-11</v>
      </c>
      <c r="BB117" s="18">
        <v>2.5957060350334e-11</v>
      </c>
      <c r="BC117" s="17">
        <v>14098810.594932</v>
      </c>
      <c r="BD117" s="17">
        <v>9060668.9384039</v>
      </c>
      <c r="BE117" s="17">
        <v>-0.0028706422478295</v>
      </c>
      <c r="BF117" s="17">
        <v>-0.0023326266720962</v>
      </c>
      <c r="BG117" s="17">
        <v>0.029597504425547</v>
      </c>
      <c r="BH117" s="17">
        <v>-0.02192693433464</v>
      </c>
      <c r="BI117" s="17">
        <v>-0.031185811401653</v>
      </c>
      <c r="BJ117" s="17">
        <v>129.96864727935</v>
      </c>
      <c r="BK117" s="17">
        <v>139.81914094289</v>
      </c>
      <c r="BL117" s="19"/>
    </row>
    <row r="118" spans="1:64">
      <c r="A118" s="17">
        <v>7435741.8848498</v>
      </c>
      <c r="B118" s="17">
        <v>0.025547589542505</v>
      </c>
      <c r="C118" s="18">
        <f t="shared" si="3"/>
        <v>3.79991604035595e-9</v>
      </c>
      <c r="D118" s="18">
        <v>1.4432115566477e-10</v>
      </c>
      <c r="E118" s="18">
        <v>1.3823998354945e-10</v>
      </c>
      <c r="F118" s="18">
        <v>1.696256213275e-10</v>
      </c>
      <c r="G118" s="18">
        <v>1.4887807574002e-10</v>
      </c>
      <c r="H118" s="18">
        <v>2.5089212770498e-10</v>
      </c>
      <c r="I118" s="18">
        <v>2.0536464449727e-10</v>
      </c>
      <c r="J118" s="18">
        <v>1.0248754723811e-10</v>
      </c>
      <c r="K118" s="18">
        <v>1.4600471928665e-10</v>
      </c>
      <c r="L118" s="18">
        <v>1.6938313703993e-10</v>
      </c>
      <c r="M118" s="18">
        <v>1.359719187744e-10</v>
      </c>
      <c r="N118" s="18">
        <v>1.510702190489e-10</v>
      </c>
      <c r="O118" s="18">
        <v>2.0550207882433e-10</v>
      </c>
      <c r="P118" s="18">
        <v>1.0620450249685e-10</v>
      </c>
      <c r="Q118" s="18">
        <v>1.3791940608355e-10</v>
      </c>
      <c r="R118" s="18">
        <v>2.0561201410632e-10</v>
      </c>
      <c r="S118" s="18">
        <v>1.4169331432314e-10</v>
      </c>
      <c r="T118" s="18">
        <v>1.6681822803584e-10</v>
      </c>
      <c r="U118" s="18">
        <v>1.4292833461468e-10</v>
      </c>
      <c r="V118" s="18">
        <v>1.1320491770105e-10</v>
      </c>
      <c r="W118" s="18">
        <v>1.4830468563662e-10</v>
      </c>
      <c r="X118" s="18">
        <v>1.4638642811399e-10</v>
      </c>
      <c r="Y118" s="18">
        <v>9.7193450393648e-11</v>
      </c>
      <c r="Z118" s="18">
        <v>1.4169392385437e-10</v>
      </c>
      <c r="AA118" s="18">
        <v>1.0576387876132e-10</v>
      </c>
      <c r="AB118" s="17">
        <v>0.99989413204663</v>
      </c>
      <c r="AC118" s="17">
        <v>0.38947427888236</v>
      </c>
      <c r="AD118" s="17">
        <v>0.026224891592892</v>
      </c>
      <c r="AE118" s="18">
        <v>1.2342086567825e-10</v>
      </c>
      <c r="AF118" s="18">
        <v>-3.6645705452858e-12</v>
      </c>
      <c r="AG118" s="18">
        <v>4.1103695880044e-12</v>
      </c>
      <c r="AH118" s="18">
        <v>3.2332920748086e-11</v>
      </c>
      <c r="AI118" s="18">
        <v>-5.157465778169e-10</v>
      </c>
      <c r="AJ118" s="18">
        <v>-3.2088004733266e-10</v>
      </c>
      <c r="AK118" s="18">
        <v>-5.4117943494291e-11</v>
      </c>
      <c r="AL118" s="18">
        <v>-1.9538263824119e-10</v>
      </c>
      <c r="AM118" s="18">
        <v>-1.0544248080884e-10</v>
      </c>
      <c r="AN118" s="18">
        <v>-1.5277177372215e-10</v>
      </c>
      <c r="AO118" s="18">
        <v>-2.2033677036301e-10</v>
      </c>
      <c r="AP118" s="18">
        <v>1.2824493514028e-10</v>
      </c>
      <c r="AQ118" s="18">
        <v>-1.467738705734e-10</v>
      </c>
      <c r="AR118" s="18">
        <v>-2.5645160215113e-10</v>
      </c>
      <c r="AS118" s="18">
        <v>-3.5156015966728e-10</v>
      </c>
      <c r="AT118" s="18">
        <v>-1.7589698494187e-10</v>
      </c>
      <c r="AU118" s="18">
        <v>-2.5480427732357e-10</v>
      </c>
      <c r="AV118" s="18">
        <v>-1.0586643269576e-10</v>
      </c>
      <c r="AW118" s="18">
        <v>-2.7207631411356e-11</v>
      </c>
      <c r="AX118" s="18">
        <v>-8.9642934487738e-11</v>
      </c>
      <c r="AY118" s="18">
        <v>-5.3786863452696e-11</v>
      </c>
      <c r="AZ118" s="18">
        <v>1.3162175157179e-11</v>
      </c>
      <c r="BA118" s="18">
        <v>6.936892464779e-11</v>
      </c>
      <c r="BB118" s="18">
        <v>2.586807398451e-11</v>
      </c>
      <c r="BC118" s="17">
        <v>14084723.894476</v>
      </c>
      <c r="BD118" s="17">
        <v>9087845.6271652</v>
      </c>
      <c r="BE118" s="17">
        <v>-0.0028950136732825</v>
      </c>
      <c r="BF118" s="17">
        <v>-0.0023537288440998</v>
      </c>
      <c r="BG118" s="17">
        <v>0.029934624714176</v>
      </c>
      <c r="BH118" s="17">
        <v>-0.021562578699138</v>
      </c>
      <c r="BI118" s="17">
        <v>-0.030826888152633</v>
      </c>
      <c r="BJ118" s="17">
        <v>129.96528591264</v>
      </c>
      <c r="BK118" s="17">
        <v>139.85254279004</v>
      </c>
      <c r="BL118" s="19"/>
    </row>
    <row r="119" spans="1:64">
      <c r="A119" s="17">
        <v>7497301.7286312</v>
      </c>
      <c r="B119" s="17">
        <v>0.02578173194094</v>
      </c>
      <c r="C119" s="18">
        <f t="shared" si="3"/>
        <v>3.80349240759033e-9</v>
      </c>
      <c r="D119" s="18">
        <v>1.443461029581e-10</v>
      </c>
      <c r="E119" s="18">
        <v>1.3831034971216e-10</v>
      </c>
      <c r="F119" s="18">
        <v>1.6967926753865e-10</v>
      </c>
      <c r="G119" s="18">
        <v>1.4894490436911e-10</v>
      </c>
      <c r="H119" s="18">
        <v>2.5092006457436e-10</v>
      </c>
      <c r="I119" s="18">
        <v>2.0541033213146e-10</v>
      </c>
      <c r="J119" s="18">
        <v>1.0246301516457e-10</v>
      </c>
      <c r="K119" s="18">
        <v>1.459644228232e-10</v>
      </c>
      <c r="L119" s="18">
        <v>1.6928343105703e-10</v>
      </c>
      <c r="M119" s="18">
        <v>1.3601419793791e-10</v>
      </c>
      <c r="N119" s="18">
        <v>1.5115578742673e-10</v>
      </c>
      <c r="O119" s="18">
        <v>2.056925951484e-10</v>
      </c>
      <c r="P119" s="18">
        <v>1.0620931381483e-10</v>
      </c>
      <c r="Q119" s="18">
        <v>1.3798056192666e-10</v>
      </c>
      <c r="R119" s="18">
        <v>2.0560061507506e-10</v>
      </c>
      <c r="S119" s="18">
        <v>1.4176501779172e-10</v>
      </c>
      <c r="T119" s="18">
        <v>1.6676361564512e-10</v>
      </c>
      <c r="U119" s="18">
        <v>1.4303725216453e-10</v>
      </c>
      <c r="V119" s="18">
        <v>1.1320506429242e-10</v>
      </c>
      <c r="W119" s="18">
        <v>1.4827867450181e-10</v>
      </c>
      <c r="X119" s="18">
        <v>1.4644546839901e-10</v>
      </c>
      <c r="Y119" s="18">
        <v>9.728901039051e-11</v>
      </c>
      <c r="Z119" s="18">
        <v>1.4176961408755e-10</v>
      </c>
      <c r="AA119" s="18">
        <v>1.0586752815102e-10</v>
      </c>
      <c r="AB119" s="17">
        <v>0.99918010902607</v>
      </c>
      <c r="AC119" s="17">
        <v>0.38938585827883</v>
      </c>
      <c r="AD119" s="17">
        <v>0.026459329067379</v>
      </c>
      <c r="AE119" s="18">
        <v>1.2356308272377e-10</v>
      </c>
      <c r="AF119" s="18">
        <v>-3.5102470463196e-12</v>
      </c>
      <c r="AG119" s="18">
        <v>4.0242385692441e-12</v>
      </c>
      <c r="AH119" s="18">
        <v>3.2329753242962e-11</v>
      </c>
      <c r="AI119" s="18">
        <v>-5.1629684959438e-10</v>
      </c>
      <c r="AJ119" s="18">
        <v>-3.2128353788104e-10</v>
      </c>
      <c r="AK119" s="18">
        <v>-5.4242444301028e-11</v>
      </c>
      <c r="AL119" s="18">
        <v>-1.9573519074545e-10</v>
      </c>
      <c r="AM119" s="18">
        <v>-1.0583979505293e-10</v>
      </c>
      <c r="AN119" s="18">
        <v>-1.5302079761473e-10</v>
      </c>
      <c r="AO119" s="18">
        <v>-2.2068069290986e-10</v>
      </c>
      <c r="AP119" s="18">
        <v>1.2804939112956e-10</v>
      </c>
      <c r="AQ119" s="18">
        <v>-1.4690213067934e-10</v>
      </c>
      <c r="AR119" s="18">
        <v>-2.5688196714811e-10</v>
      </c>
      <c r="AS119" s="18">
        <v>-3.5195984440032e-10</v>
      </c>
      <c r="AT119" s="18">
        <v>-1.7626650759172e-10</v>
      </c>
      <c r="AU119" s="18">
        <v>-2.5511332561366e-10</v>
      </c>
      <c r="AV119" s="18">
        <v>-1.0618994871426e-10</v>
      </c>
      <c r="AW119" s="18">
        <v>-2.7300778405011e-11</v>
      </c>
      <c r="AX119" s="18">
        <v>-8.965522905275e-11</v>
      </c>
      <c r="AY119" s="18">
        <v>-5.3760262959e-11</v>
      </c>
      <c r="AZ119" s="18">
        <v>1.3230955370358e-11</v>
      </c>
      <c r="BA119" s="18">
        <v>6.9335688983043e-11</v>
      </c>
      <c r="BB119" s="18">
        <v>2.5781781664368e-11</v>
      </c>
      <c r="BC119" s="17">
        <v>14074029.317734</v>
      </c>
      <c r="BD119" s="17">
        <v>9108400.7479965</v>
      </c>
      <c r="BE119" s="17">
        <v>-0.0029136492856943</v>
      </c>
      <c r="BF119" s="17">
        <v>-0.0023698780354197</v>
      </c>
      <c r="BG119" s="17">
        <v>0.030192375291023</v>
      </c>
      <c r="BH119" s="17">
        <v>-0.023844947205408</v>
      </c>
      <c r="BI119" s="17">
        <v>-0.033484772277163</v>
      </c>
      <c r="BJ119" s="17">
        <v>129.96863712311</v>
      </c>
      <c r="BK119" s="17">
        <v>139.88704093614</v>
      </c>
      <c r="BL119" s="19"/>
    </row>
    <row r="120" spans="1:64">
      <c r="A120" s="17">
        <v>7544103.9935041</v>
      </c>
      <c r="B120" s="17">
        <v>0.025959850241542</v>
      </c>
      <c r="C120" s="18">
        <f t="shared" si="3"/>
        <v>3.80576241525308e-9</v>
      </c>
      <c r="D120" s="18">
        <v>1.443661901955e-10</v>
      </c>
      <c r="E120" s="18">
        <v>1.3835753866603e-10</v>
      </c>
      <c r="F120" s="18">
        <v>1.6971913274481e-10</v>
      </c>
      <c r="G120" s="18">
        <v>1.4899546202975e-10</v>
      </c>
      <c r="H120" s="18">
        <v>2.5095179723571e-10</v>
      </c>
      <c r="I120" s="18">
        <v>2.0544404963461e-10</v>
      </c>
      <c r="J120" s="18">
        <v>1.0245009199651e-10</v>
      </c>
      <c r="K120" s="18">
        <v>1.4594811338464e-10</v>
      </c>
      <c r="L120" s="18">
        <v>1.6922824003617e-10</v>
      </c>
      <c r="M120" s="18">
        <v>1.360485046351e-10</v>
      </c>
      <c r="N120" s="18">
        <v>1.5121812242591e-10</v>
      </c>
      <c r="O120" s="18">
        <v>2.0580972615889e-10</v>
      </c>
      <c r="P120" s="18">
        <v>1.0622114287536e-10</v>
      </c>
      <c r="Q120" s="18">
        <v>1.3802960544364e-10</v>
      </c>
      <c r="R120" s="18">
        <v>2.0560482384205e-10</v>
      </c>
      <c r="S120" s="18">
        <v>1.418149170569e-10</v>
      </c>
      <c r="T120" s="18">
        <v>1.66744709357e-10</v>
      </c>
      <c r="U120" s="18">
        <v>1.4310689760216e-10</v>
      </c>
      <c r="V120" s="18">
        <v>1.132097913861e-10</v>
      </c>
      <c r="W120" s="18">
        <v>1.4826637727417e-10</v>
      </c>
      <c r="X120" s="18">
        <v>1.4648716723484e-10</v>
      </c>
      <c r="Y120" s="18">
        <v>9.7354712302991e-11</v>
      </c>
      <c r="Z120" s="18">
        <v>1.41823046043e-10</v>
      </c>
      <c r="AA120" s="18">
        <v>1.0593727031362e-10</v>
      </c>
      <c r="AB120" s="17">
        <v>0.99967719244456</v>
      </c>
      <c r="AC120" s="17">
        <v>0.38929687824182</v>
      </c>
      <c r="AD120" s="17">
        <v>0.026637642311461</v>
      </c>
      <c r="AE120" s="18">
        <v>1.2369092721402e-10</v>
      </c>
      <c r="AF120" s="18">
        <v>-3.3730558689761e-12</v>
      </c>
      <c r="AG120" s="18">
        <v>3.9650845029571e-12</v>
      </c>
      <c r="AH120" s="18">
        <v>3.2308947311508e-11</v>
      </c>
      <c r="AI120" s="18">
        <v>-5.1683919328117e-10</v>
      </c>
      <c r="AJ120" s="18">
        <v>-3.2167496587347e-10</v>
      </c>
      <c r="AK120" s="18">
        <v>-5.4315796428163e-11</v>
      </c>
      <c r="AL120" s="18">
        <v>-1.9600809602982e-10</v>
      </c>
      <c r="AM120" s="18">
        <v>-1.0612342032536e-10</v>
      </c>
      <c r="AN120" s="18">
        <v>-1.5315568408884e-10</v>
      </c>
      <c r="AO120" s="18">
        <v>-2.2096518341537e-10</v>
      </c>
      <c r="AP120" s="18">
        <v>1.2794497657395e-10</v>
      </c>
      <c r="AQ120" s="18">
        <v>-1.4700589762699e-10</v>
      </c>
      <c r="AR120" s="18">
        <v>-2.5722474337328e-10</v>
      </c>
      <c r="AS120" s="18">
        <v>-3.5233864578813e-10</v>
      </c>
      <c r="AT120" s="18">
        <v>-1.7651937122829e-10</v>
      </c>
      <c r="AU120" s="18">
        <v>-2.5535038030241e-10</v>
      </c>
      <c r="AV120" s="18">
        <v>-1.0642554965521e-10</v>
      </c>
      <c r="AW120" s="18">
        <v>-2.7364431280385e-11</v>
      </c>
      <c r="AX120" s="18">
        <v>-8.9637207838584e-11</v>
      </c>
      <c r="AY120" s="18">
        <v>-5.3726640211458e-11</v>
      </c>
      <c r="AZ120" s="18">
        <v>1.3273748579625e-11</v>
      </c>
      <c r="BA120" s="18">
        <v>6.930559211638e-11</v>
      </c>
      <c r="BB120" s="18">
        <v>2.5709734975613e-11</v>
      </c>
      <c r="BC120" s="17">
        <v>14065938.752838</v>
      </c>
      <c r="BD120" s="17">
        <v>9123886.4033531</v>
      </c>
      <c r="BE120" s="17">
        <v>-0.0029277767856018</v>
      </c>
      <c r="BF120" s="17">
        <v>-0.002382133284192</v>
      </c>
      <c r="BG120" s="17">
        <v>0.030388314848294</v>
      </c>
      <c r="BH120" s="17">
        <v>-0.02291760351548</v>
      </c>
      <c r="BI120" s="17">
        <v>-0.032380720721226</v>
      </c>
      <c r="BJ120" s="17">
        <v>129.96712528664</v>
      </c>
      <c r="BK120" s="17">
        <v>139.90599644949</v>
      </c>
      <c r="BL120" s="19"/>
    </row>
    <row r="121" spans="1:64">
      <c r="A121" s="17">
        <v>7595997.1171949</v>
      </c>
      <c r="B121" s="17">
        <v>0.026157490745422</v>
      </c>
      <c r="C121" s="18">
        <f t="shared" si="3"/>
        <v>3.80860680227341e-9</v>
      </c>
      <c r="D121" s="18">
        <v>1.4438493100441e-10</v>
      </c>
      <c r="E121" s="18">
        <v>1.3841353209831e-10</v>
      </c>
      <c r="F121" s="18">
        <v>1.697622191376e-10</v>
      </c>
      <c r="G121" s="18">
        <v>1.4904454444449e-10</v>
      </c>
      <c r="H121" s="18">
        <v>2.5097595042023e-10</v>
      </c>
      <c r="I121" s="18">
        <v>2.0547205621819e-10</v>
      </c>
      <c r="J121" s="18">
        <v>1.0243215276972e-10</v>
      </c>
      <c r="K121" s="18">
        <v>1.4591871361537e-10</v>
      </c>
      <c r="L121" s="18">
        <v>1.6914888107428e-10</v>
      </c>
      <c r="M121" s="18">
        <v>1.3607390194998e-10</v>
      </c>
      <c r="N121" s="18">
        <v>1.5127370946378e-10</v>
      </c>
      <c r="O121" s="18">
        <v>2.0594980676828e-10</v>
      </c>
      <c r="P121" s="18">
        <v>1.0622486173272e-10</v>
      </c>
      <c r="Q121" s="18">
        <v>1.3807343869201e-10</v>
      </c>
      <c r="R121" s="18">
        <v>2.0560172681125e-10</v>
      </c>
      <c r="S121" s="18">
        <v>1.4186341122811e-10</v>
      </c>
      <c r="T121" s="18">
        <v>1.6670656099969e-10</v>
      </c>
      <c r="U121" s="18">
        <v>1.4318864335756e-10</v>
      </c>
      <c r="V121" s="18">
        <v>1.1320718846549e-10</v>
      </c>
      <c r="W121" s="18">
        <v>1.4824518829519e-10</v>
      </c>
      <c r="X121" s="18">
        <v>1.4653093989636e-10</v>
      </c>
      <c r="Y121" s="18">
        <v>9.74249983374e-11</v>
      </c>
      <c r="Z121" s="18">
        <v>1.4187687739611e-10</v>
      </c>
      <c r="AA121" s="18">
        <v>1.0601526657591e-10</v>
      </c>
      <c r="AB121" s="17">
        <v>0.9974662939995</v>
      </c>
      <c r="AC121" s="17">
        <v>0.38911951660327</v>
      </c>
      <c r="AD121" s="17">
        <v>0.02683546332887</v>
      </c>
      <c r="AE121" s="18">
        <v>1.2386362570778e-10</v>
      </c>
      <c r="AF121" s="18">
        <v>-3.2849402993601e-12</v>
      </c>
      <c r="AG121" s="18">
        <v>3.9318871156137e-12</v>
      </c>
      <c r="AH121" s="18">
        <v>3.2298816598278e-11</v>
      </c>
      <c r="AI121" s="18">
        <v>-5.1751362686441e-10</v>
      </c>
      <c r="AJ121" s="18">
        <v>-3.2223437064314e-10</v>
      </c>
      <c r="AK121" s="18">
        <v>-5.4448009054753e-11</v>
      </c>
      <c r="AL121" s="18">
        <v>-1.9633058614836e-10</v>
      </c>
      <c r="AM121" s="18">
        <v>-1.0649658290611e-10</v>
      </c>
      <c r="AN121" s="18">
        <v>-1.5342148874863e-10</v>
      </c>
      <c r="AO121" s="18">
        <v>-2.2135863945302e-10</v>
      </c>
      <c r="AP121" s="18">
        <v>1.2786174694877e-10</v>
      </c>
      <c r="AQ121" s="18">
        <v>-1.4714479878106e-10</v>
      </c>
      <c r="AR121" s="18">
        <v>-2.5774069255709e-10</v>
      </c>
      <c r="AS121" s="18">
        <v>-3.5280476398598e-10</v>
      </c>
      <c r="AT121" s="18">
        <v>-1.7693927088382e-10</v>
      </c>
      <c r="AU121" s="18">
        <v>-2.5578020802413e-10</v>
      </c>
      <c r="AV121" s="18">
        <v>-1.0671969803071e-10</v>
      </c>
      <c r="AW121" s="18">
        <v>-2.7448248398635e-11</v>
      </c>
      <c r="AX121" s="18">
        <v>-8.9671929387546e-11</v>
      </c>
      <c r="AY121" s="18">
        <v>-5.3755656285797e-11</v>
      </c>
      <c r="AZ121" s="18">
        <v>1.3343112274779e-11</v>
      </c>
      <c r="BA121" s="18">
        <v>6.932924858563e-11</v>
      </c>
      <c r="BB121" s="18">
        <v>2.5638450028751e-11</v>
      </c>
      <c r="BC121" s="17">
        <v>14057009.29604</v>
      </c>
      <c r="BD121" s="17">
        <v>9140954.8324365</v>
      </c>
      <c r="BE121" s="17">
        <v>-0.0029434198548332</v>
      </c>
      <c r="BF121" s="17">
        <v>-0.0023957098338561</v>
      </c>
      <c r="BG121" s="17">
        <v>0.030605578924009</v>
      </c>
      <c r="BH121" s="17">
        <v>-0.01642585955182</v>
      </c>
      <c r="BI121" s="17">
        <v>-0.026329554963559</v>
      </c>
      <c r="BJ121" s="17">
        <v>129.95970591056</v>
      </c>
      <c r="BK121" s="17">
        <v>139.91590501656</v>
      </c>
      <c r="BL121" s="19"/>
    </row>
    <row r="122" spans="1:64">
      <c r="A122" s="17">
        <v>7632351.3733556</v>
      </c>
      <c r="B122" s="17">
        <v>0.026296024337598</v>
      </c>
      <c r="C122" s="18">
        <f t="shared" si="3"/>
        <v>3.81065676501885e-9</v>
      </c>
      <c r="D122" s="18">
        <v>1.4439834669708e-10</v>
      </c>
      <c r="E122" s="18">
        <v>1.3844802964408e-10</v>
      </c>
      <c r="F122" s="18">
        <v>1.6978540076989e-10</v>
      </c>
      <c r="G122" s="18">
        <v>1.4907855925018e-10</v>
      </c>
      <c r="H122" s="18">
        <v>2.5099346403658e-10</v>
      </c>
      <c r="I122" s="18">
        <v>2.0549849519807e-10</v>
      </c>
      <c r="J122" s="18">
        <v>1.0242060364047e-10</v>
      </c>
      <c r="K122" s="18">
        <v>1.4590073154276e-10</v>
      </c>
      <c r="L122" s="18">
        <v>1.691009033253e-10</v>
      </c>
      <c r="M122" s="18">
        <v>1.3610068718406e-10</v>
      </c>
      <c r="N122" s="18">
        <v>1.51319791266e-10</v>
      </c>
      <c r="O122" s="18">
        <v>2.0604002582816e-10</v>
      </c>
      <c r="P122" s="18">
        <v>1.062295538441e-10</v>
      </c>
      <c r="Q122" s="18">
        <v>1.3810905737812e-10</v>
      </c>
      <c r="R122" s="18">
        <v>2.0559570678436e-10</v>
      </c>
      <c r="S122" s="18">
        <v>1.4190200999785e-10</v>
      </c>
      <c r="T122" s="18">
        <v>1.6668306917602e-10</v>
      </c>
      <c r="U122" s="18">
        <v>1.4323981972669e-10</v>
      </c>
      <c r="V122" s="18">
        <v>1.1320884472703e-10</v>
      </c>
      <c r="W122" s="18">
        <v>1.4823213652824e-10</v>
      </c>
      <c r="X122" s="18">
        <v>1.4656113463224e-10</v>
      </c>
      <c r="Y122" s="18">
        <v>9.7473813768067e-11</v>
      </c>
      <c r="Z122" s="18">
        <v>1.4191776304174e-10</v>
      </c>
      <c r="AA122" s="18">
        <v>1.060661452135e-10</v>
      </c>
      <c r="AB122" s="17">
        <v>0.99901800730957</v>
      </c>
      <c r="AC122" s="17">
        <v>0.38911134499473</v>
      </c>
      <c r="AD122" s="17">
        <v>0.026974189257301</v>
      </c>
      <c r="AE122" s="18">
        <v>1.2391690065974e-10</v>
      </c>
      <c r="AF122" s="18">
        <v>-3.1827828081133e-12</v>
      </c>
      <c r="AG122" s="18">
        <v>3.8674056967988e-12</v>
      </c>
      <c r="AH122" s="18">
        <v>3.2283216445868e-11</v>
      </c>
      <c r="AI122" s="18">
        <v>-5.176906905759e-10</v>
      </c>
      <c r="AJ122" s="18">
        <v>-3.2233918420558e-10</v>
      </c>
      <c r="AK122" s="18">
        <v>-5.4493973349552e-11</v>
      </c>
      <c r="AL122" s="18">
        <v>-1.9650282914541e-10</v>
      </c>
      <c r="AM122" s="18">
        <v>-1.0667247401652e-10</v>
      </c>
      <c r="AN122" s="18">
        <v>-1.5347680640068e-10</v>
      </c>
      <c r="AO122" s="18">
        <v>-2.214824469452e-10</v>
      </c>
      <c r="AP122" s="18">
        <v>1.2773555573482e-10</v>
      </c>
      <c r="AQ122" s="18">
        <v>-1.4718994725579e-10</v>
      </c>
      <c r="AR122" s="18">
        <v>-2.5788554988756e-10</v>
      </c>
      <c r="AS122" s="18">
        <v>-3.5298835312182e-10</v>
      </c>
      <c r="AT122" s="18">
        <v>-1.7705561448856e-10</v>
      </c>
      <c r="AU122" s="18">
        <v>-2.5585493282613e-10</v>
      </c>
      <c r="AV122" s="18">
        <v>-1.0684948902146e-10</v>
      </c>
      <c r="AW122" s="18">
        <v>-2.7505152285618e-11</v>
      </c>
      <c r="AX122" s="18">
        <v>-8.9648043194535e-11</v>
      </c>
      <c r="AY122" s="18">
        <v>-5.372086986112e-11</v>
      </c>
      <c r="AZ122" s="18">
        <v>1.3368594208788e-11</v>
      </c>
      <c r="BA122" s="18">
        <v>6.9272521980517e-11</v>
      </c>
      <c r="BB122" s="18">
        <v>2.5598031932678e-11</v>
      </c>
      <c r="BC122" s="17">
        <v>14050779.36539</v>
      </c>
      <c r="BD122" s="17">
        <v>9152830.953749</v>
      </c>
      <c r="BE122" s="17">
        <v>-0.0029544185189093</v>
      </c>
      <c r="BF122" s="17">
        <v>-0.0024052654868588</v>
      </c>
      <c r="BG122" s="17">
        <v>0.03075786780273</v>
      </c>
      <c r="BH122" s="17">
        <v>-0.022321833257757</v>
      </c>
      <c r="BI122" s="17">
        <v>-0.031961772305311</v>
      </c>
      <c r="BJ122" s="17">
        <v>129.9647381165</v>
      </c>
      <c r="BK122" s="17">
        <v>139.94327435637</v>
      </c>
      <c r="BL122" s="19"/>
    </row>
    <row r="123" spans="1:64">
      <c r="A123" s="17">
        <v>7700960.8553006</v>
      </c>
      <c r="B123" s="17">
        <v>0.026557647376487</v>
      </c>
      <c r="C123" s="18">
        <f t="shared" si="3"/>
        <v>3.8132198563856e-9</v>
      </c>
      <c r="D123" s="18">
        <v>1.4441775011336e-10</v>
      </c>
      <c r="E123" s="18">
        <v>1.3851099108432e-10</v>
      </c>
      <c r="F123" s="18">
        <v>1.6982965244538e-10</v>
      </c>
      <c r="G123" s="18">
        <v>1.4913246604035e-10</v>
      </c>
      <c r="H123" s="18">
        <v>2.5100990346043e-10</v>
      </c>
      <c r="I123" s="18">
        <v>2.0552691621045e-10</v>
      </c>
      <c r="J123" s="18">
        <v>1.0239757148006e-10</v>
      </c>
      <c r="K123" s="18">
        <v>1.4586313731142e-10</v>
      </c>
      <c r="L123" s="18">
        <v>1.6900182961075e-10</v>
      </c>
      <c r="M123" s="18">
        <v>1.3612888028385e-10</v>
      </c>
      <c r="N123" s="18">
        <v>1.5137577303901e-10</v>
      </c>
      <c r="O123" s="18">
        <v>2.0619560319196e-10</v>
      </c>
      <c r="P123" s="18">
        <v>1.0622987515853e-10</v>
      </c>
      <c r="Q123" s="18">
        <v>1.3815697524476e-10</v>
      </c>
      <c r="R123" s="18">
        <v>2.0558599145571e-10</v>
      </c>
      <c r="S123" s="18">
        <v>1.419563882204e-10</v>
      </c>
      <c r="T123" s="18">
        <v>1.6663401818392e-10</v>
      </c>
      <c r="U123" s="18">
        <v>1.4332901812639e-10</v>
      </c>
      <c r="V123" s="18">
        <v>1.1320317416611e-10</v>
      </c>
      <c r="W123" s="18">
        <v>1.4820399037166e-10</v>
      </c>
      <c r="X123" s="18">
        <v>1.4661039877208e-10</v>
      </c>
      <c r="Y123" s="18">
        <v>9.755176294733e-11</v>
      </c>
      <c r="Z123" s="18">
        <v>1.4197782552276e-10</v>
      </c>
      <c r="AA123" s="18">
        <v>1.0615302727494e-10</v>
      </c>
      <c r="AB123" s="17">
        <v>0.99961375691989</v>
      </c>
      <c r="AC123" s="17">
        <v>0.388909021892</v>
      </c>
      <c r="AD123" s="17">
        <v>0.027236097942638</v>
      </c>
      <c r="AE123" s="18">
        <v>1.2413309904238e-10</v>
      </c>
      <c r="AF123" s="18">
        <v>-3.0712101815644e-12</v>
      </c>
      <c r="AG123" s="18">
        <v>3.8228621282195e-12</v>
      </c>
      <c r="AH123" s="18">
        <v>3.2259523822562e-11</v>
      </c>
      <c r="AI123" s="18">
        <v>-5.1858634886385e-10</v>
      </c>
      <c r="AJ123" s="18">
        <v>-3.2306466479767e-10</v>
      </c>
      <c r="AK123" s="18">
        <v>-5.4643924979477e-11</v>
      </c>
      <c r="AL123" s="18">
        <v>-1.9686937823434e-10</v>
      </c>
      <c r="AM123" s="18">
        <v>-1.0713447279756e-10</v>
      </c>
      <c r="AN123" s="18">
        <v>-1.5380983175859e-10</v>
      </c>
      <c r="AO123" s="18">
        <v>-2.219091953021e-10</v>
      </c>
      <c r="AP123" s="18">
        <v>1.2760352105741e-10</v>
      </c>
      <c r="AQ123" s="18">
        <v>-1.4733039279028e-10</v>
      </c>
      <c r="AR123" s="18">
        <v>-2.5849290299192e-10</v>
      </c>
      <c r="AS123" s="18">
        <v>-3.5351868969671e-10</v>
      </c>
      <c r="AT123" s="18">
        <v>-1.7749593711721e-10</v>
      </c>
      <c r="AU123" s="18">
        <v>-2.5631230702508e-10</v>
      </c>
      <c r="AV123" s="18">
        <v>-1.0721124739481e-10</v>
      </c>
      <c r="AW123" s="18">
        <v>-2.7607850741413e-11</v>
      </c>
      <c r="AX123" s="18">
        <v>-8.9634158929327e-11</v>
      </c>
      <c r="AY123" s="18">
        <v>-5.3778560270528e-11</v>
      </c>
      <c r="AZ123" s="18">
        <v>1.3463411618918e-11</v>
      </c>
      <c r="BA123" s="18">
        <v>6.9323709033358e-11</v>
      </c>
      <c r="BB123" s="18">
        <v>2.5514597067401e-11</v>
      </c>
      <c r="BC123" s="17">
        <v>14039075.082023</v>
      </c>
      <c r="BD123" s="17">
        <v>9175090.7632641</v>
      </c>
      <c r="BE123" s="17">
        <v>-0.0029751105581921</v>
      </c>
      <c r="BF123" s="17">
        <v>-0.0024232542032874</v>
      </c>
      <c r="BG123" s="17">
        <v>0.031045231408148</v>
      </c>
      <c r="BH123" s="17">
        <v>-0.021575799827454</v>
      </c>
      <c r="BI123" s="17">
        <v>-0.031508816540865</v>
      </c>
      <c r="BJ123" s="17">
        <v>129.96228318006</v>
      </c>
      <c r="BK123" s="17">
        <v>139.97105852912</v>
      </c>
      <c r="BL123" s="19"/>
    </row>
    <row r="124" spans="1:64">
      <c r="A124" s="17">
        <v>7779554.111016</v>
      </c>
      <c r="B124" s="17">
        <v>0.026857594167825</v>
      </c>
      <c r="C124" s="18">
        <f t="shared" si="3"/>
        <v>3.81644440871819e-9</v>
      </c>
      <c r="D124" s="18">
        <v>1.4444000720978e-10</v>
      </c>
      <c r="E124" s="18">
        <v>1.3857863088212e-10</v>
      </c>
      <c r="F124" s="18">
        <v>1.6987225162716e-10</v>
      </c>
      <c r="G124" s="18">
        <v>1.4919644439167e-10</v>
      </c>
      <c r="H124" s="18">
        <v>2.5104416989781e-10</v>
      </c>
      <c r="I124" s="18">
        <v>2.0557355542257e-10</v>
      </c>
      <c r="J124" s="18">
        <v>1.0237238285487e-10</v>
      </c>
      <c r="K124" s="18">
        <v>1.4582532320728e-10</v>
      </c>
      <c r="L124" s="18">
        <v>1.6890014363616e-10</v>
      </c>
      <c r="M124" s="18">
        <v>1.3617382280643e-10</v>
      </c>
      <c r="N124" s="18">
        <v>1.5145483147619e-10</v>
      </c>
      <c r="O124" s="18">
        <v>2.0637564580661e-10</v>
      </c>
      <c r="P124" s="18">
        <v>1.0623436926647e-10</v>
      </c>
      <c r="Q124" s="18">
        <v>1.3821566840859e-10</v>
      </c>
      <c r="R124" s="18">
        <v>2.0557143381693e-10</v>
      </c>
      <c r="S124" s="18">
        <v>1.4202832728046e-10</v>
      </c>
      <c r="T124" s="18">
        <v>1.6658438868038e-10</v>
      </c>
      <c r="U124" s="18">
        <v>1.4342998072008e-10</v>
      </c>
      <c r="V124" s="18">
        <v>1.1320146230255e-10</v>
      </c>
      <c r="W124" s="18">
        <v>1.4817502612818e-10</v>
      </c>
      <c r="X124" s="18">
        <v>1.4667132077471e-10</v>
      </c>
      <c r="Y124" s="18">
        <v>9.7644981964129e-11</v>
      </c>
      <c r="Z124" s="18">
        <v>1.4204699308285e-10</v>
      </c>
      <c r="AA124" s="18">
        <v>1.0625041406309e-10</v>
      </c>
      <c r="AB124" s="17">
        <v>0.99984898236361</v>
      </c>
      <c r="AC124" s="17">
        <v>0.38882040600912</v>
      </c>
      <c r="AD124" s="17">
        <v>0.027536423770102</v>
      </c>
      <c r="AE124" s="18">
        <v>1.2426169194807e-10</v>
      </c>
      <c r="AF124" s="18">
        <v>-2.8592873088917e-12</v>
      </c>
      <c r="AG124" s="18">
        <v>3.6956148714052e-12</v>
      </c>
      <c r="AH124" s="18">
        <v>3.2249955320338e-11</v>
      </c>
      <c r="AI124" s="18">
        <v>-5.191414361006e-10</v>
      </c>
      <c r="AJ124" s="18">
        <v>-3.2344143455475e-10</v>
      </c>
      <c r="AK124" s="18">
        <v>-5.4745132064036e-11</v>
      </c>
      <c r="AL124" s="18">
        <v>-1.9727210217956e-10</v>
      </c>
      <c r="AM124" s="18">
        <v>-1.0751915595538e-10</v>
      </c>
      <c r="AN124" s="18">
        <v>-1.5400836705746e-10</v>
      </c>
      <c r="AO124" s="18">
        <v>-2.22283145895e-10</v>
      </c>
      <c r="AP124" s="18">
        <v>1.2740727875121e-10</v>
      </c>
      <c r="AQ124" s="18">
        <v>-1.474996634341e-10</v>
      </c>
      <c r="AR124" s="18">
        <v>-2.5889688107149e-10</v>
      </c>
      <c r="AS124" s="18">
        <v>-3.5402859850572e-10</v>
      </c>
      <c r="AT124" s="18">
        <v>-1.7783033662933e-10</v>
      </c>
      <c r="AU124" s="18">
        <v>-2.5659676260034e-10</v>
      </c>
      <c r="AV124" s="18">
        <v>-1.075177417974e-10</v>
      </c>
      <c r="AW124" s="18">
        <v>-2.7718025977022e-11</v>
      </c>
      <c r="AX124" s="18">
        <v>-8.9676933603242e-11</v>
      </c>
      <c r="AY124" s="18">
        <v>-5.3723207007159e-11</v>
      </c>
      <c r="AZ124" s="18">
        <v>1.3489291862778e-11</v>
      </c>
      <c r="BA124" s="18">
        <v>6.9222960065852e-11</v>
      </c>
      <c r="BB124" s="18">
        <v>2.5424937367221e-11</v>
      </c>
      <c r="BC124" s="17">
        <v>14025753.457377</v>
      </c>
      <c r="BD124" s="17">
        <v>9200308.4062936</v>
      </c>
      <c r="BE124" s="17">
        <v>-0.0029988172823029</v>
      </c>
      <c r="BF124" s="17">
        <v>-0.0024438772028419</v>
      </c>
      <c r="BG124" s="17">
        <v>0.031374492721507</v>
      </c>
      <c r="BH124" s="17">
        <v>-0.026683289017199</v>
      </c>
      <c r="BI124" s="17">
        <v>-0.036012736999821</v>
      </c>
      <c r="BJ124" s="17">
        <v>129.96748139971</v>
      </c>
      <c r="BK124" s="17">
        <v>140.01620829833</v>
      </c>
      <c r="BL124" s="19"/>
    </row>
    <row r="125" spans="1:64">
      <c r="A125" s="17">
        <v>7870958.2321788</v>
      </c>
      <c r="B125" s="17">
        <v>0.02720677648826</v>
      </c>
      <c r="C125" s="18">
        <f t="shared" si="3"/>
        <v>3.82020324677781e-9</v>
      </c>
      <c r="D125" s="18">
        <v>1.4446931154292e-10</v>
      </c>
      <c r="E125" s="18">
        <v>1.3866760986375e-10</v>
      </c>
      <c r="F125" s="18">
        <v>1.6991911904606e-10</v>
      </c>
      <c r="G125" s="18">
        <v>1.4927504686501e-10</v>
      </c>
      <c r="H125" s="18">
        <v>2.5109180994005e-10</v>
      </c>
      <c r="I125" s="18">
        <v>2.0563401997883e-10</v>
      </c>
      <c r="J125" s="18">
        <v>1.023366230541e-10</v>
      </c>
      <c r="K125" s="18">
        <v>1.4577906371571e-10</v>
      </c>
      <c r="L125" s="18">
        <v>1.6875769505447e-10</v>
      </c>
      <c r="M125" s="18">
        <v>1.3624220613821e-10</v>
      </c>
      <c r="N125" s="18">
        <v>1.5154900980724e-10</v>
      </c>
      <c r="O125" s="18">
        <v>2.066247340644e-10</v>
      </c>
      <c r="P125" s="18">
        <v>1.0623887259126e-10</v>
      </c>
      <c r="Q125" s="18">
        <v>1.382971380965e-10</v>
      </c>
      <c r="R125" s="18">
        <v>2.0554415894313e-10</v>
      </c>
      <c r="S125" s="18">
        <v>1.4211441572754e-10</v>
      </c>
      <c r="T125" s="18">
        <v>1.6650075402268e-10</v>
      </c>
      <c r="U125" s="18">
        <v>1.4356663111901e-10</v>
      </c>
      <c r="V125" s="18">
        <v>1.1320561683019e-10</v>
      </c>
      <c r="W125" s="18">
        <v>1.4813598061964e-10</v>
      </c>
      <c r="X125" s="18">
        <v>1.467579145665e-10</v>
      </c>
      <c r="Y125" s="18">
        <v>9.7769582763462e-11</v>
      </c>
      <c r="Z125" s="18">
        <v>1.42138099535e-10</v>
      </c>
      <c r="AA125" s="18">
        <v>1.0638233271865e-10</v>
      </c>
      <c r="AB125" s="17">
        <v>0.99882881569448</v>
      </c>
      <c r="AC125" s="17">
        <v>0.38874643482164</v>
      </c>
      <c r="AD125" s="17">
        <v>0.027885987892945</v>
      </c>
      <c r="AE125" s="18">
        <v>1.2438320878663e-10</v>
      </c>
      <c r="AF125" s="18">
        <v>-2.6082917329293e-12</v>
      </c>
      <c r="AG125" s="18">
        <v>3.5885266058555e-12</v>
      </c>
      <c r="AH125" s="18">
        <v>3.226024327783e-11</v>
      </c>
      <c r="AI125" s="18">
        <v>-5.1963104057134e-10</v>
      </c>
      <c r="AJ125" s="18">
        <v>-3.2376348274809e-10</v>
      </c>
      <c r="AK125" s="18">
        <v>-5.4909066691727e-11</v>
      </c>
      <c r="AL125" s="18">
        <v>-1.9770871679974e-10</v>
      </c>
      <c r="AM125" s="18">
        <v>-1.0798867001631e-10</v>
      </c>
      <c r="AN125" s="18">
        <v>-1.5421463038771e-10</v>
      </c>
      <c r="AO125" s="18">
        <v>-2.2267685672833e-10</v>
      </c>
      <c r="AP125" s="18">
        <v>1.271383793549e-10</v>
      </c>
      <c r="AQ125" s="18">
        <v>-1.4766427197553e-10</v>
      </c>
      <c r="AR125" s="18">
        <v>-2.5940166633934e-10</v>
      </c>
      <c r="AS125" s="18">
        <v>-3.5454447268341e-10</v>
      </c>
      <c r="AT125" s="18">
        <v>-1.7825734820452e-10</v>
      </c>
      <c r="AU125" s="18">
        <v>-2.569956425549e-10</v>
      </c>
      <c r="AV125" s="18">
        <v>-1.0791128806626e-10</v>
      </c>
      <c r="AW125" s="18">
        <v>-2.7823358205504e-11</v>
      </c>
      <c r="AX125" s="18">
        <v>-8.9692671934613e-11</v>
      </c>
      <c r="AY125" s="18">
        <v>-5.3646704736835e-11</v>
      </c>
      <c r="AZ125" s="18">
        <v>1.3523872159588e-11</v>
      </c>
      <c r="BA125" s="18">
        <v>6.9119884924528e-11</v>
      </c>
      <c r="BB125" s="18">
        <v>2.5302124523699e-11</v>
      </c>
      <c r="BC125" s="17">
        <v>14010373.980701</v>
      </c>
      <c r="BD125" s="17">
        <v>9229280.5439692</v>
      </c>
      <c r="BE125" s="17">
        <v>-0.00302631034378</v>
      </c>
      <c r="BF125" s="17">
        <v>-0.0024678305237963</v>
      </c>
      <c r="BG125" s="17">
        <v>0.031757409751742</v>
      </c>
      <c r="BH125" s="17">
        <v>-0.023935598934404</v>
      </c>
      <c r="BI125" s="17">
        <v>-0.033980568644472</v>
      </c>
      <c r="BJ125" s="17">
        <v>129.96308574077</v>
      </c>
      <c r="BK125" s="17">
        <v>140.05043680998</v>
      </c>
      <c r="BL125" s="19"/>
    </row>
    <row r="126" spans="1:64">
      <c r="A126" s="17">
        <v>7932615.3102365</v>
      </c>
      <c r="B126" s="17">
        <v>0.027442575934535</v>
      </c>
      <c r="C126" s="18">
        <f t="shared" si="3"/>
        <v>3.82436945932359e-9</v>
      </c>
      <c r="D126" s="18">
        <v>1.4448541636049e-10</v>
      </c>
      <c r="E126" s="18">
        <v>1.38723201854e-10</v>
      </c>
      <c r="F126" s="18">
        <v>1.6995744960688e-10</v>
      </c>
      <c r="G126" s="18">
        <v>1.4932703948481e-10</v>
      </c>
      <c r="H126" s="18">
        <v>2.5110651901752e-10</v>
      </c>
      <c r="I126" s="18">
        <v>2.0565981477242e-10</v>
      </c>
      <c r="J126" s="18">
        <v>1.023153501324e-10</v>
      </c>
      <c r="K126" s="18">
        <v>1.4574162200685e-10</v>
      </c>
      <c r="L126" s="18">
        <v>1.6866820771883e-10</v>
      </c>
      <c r="M126" s="18">
        <v>1.3627038288435e-10</v>
      </c>
      <c r="N126" s="18">
        <v>1.5160827114114e-10</v>
      </c>
      <c r="O126" s="18">
        <v>2.0675520271051e-10</v>
      </c>
      <c r="P126" s="18">
        <v>1.0624305400972e-10</v>
      </c>
      <c r="Q126" s="18">
        <v>1.3834683811449e-10</v>
      </c>
      <c r="R126" s="18">
        <v>2.0553463615588e-10</v>
      </c>
      <c r="S126" s="18">
        <v>1.421659034849e-10</v>
      </c>
      <c r="T126" s="18">
        <v>1.66467681531e-10</v>
      </c>
      <c r="U126" s="18">
        <v>1.4364290025158e-10</v>
      </c>
      <c r="V126" s="18">
        <v>1.1320141502114e-10</v>
      </c>
      <c r="W126" s="18">
        <v>1.4810639075831e-10</v>
      </c>
      <c r="X126" s="18">
        <v>1.4680151445374e-10</v>
      </c>
      <c r="Y126" s="18">
        <v>9.7845670489713e-11</v>
      </c>
      <c r="Z126" s="18">
        <v>1.4219697186329e-10</v>
      </c>
      <c r="AA126" s="18">
        <v>1.0646179568355e-10</v>
      </c>
      <c r="AB126" s="17">
        <v>0.99953927595195</v>
      </c>
      <c r="AC126" s="17">
        <v>0.38866029367587</v>
      </c>
      <c r="AD126" s="17">
        <v>0.028122053986853</v>
      </c>
      <c r="AE126" s="18">
        <v>1.2453921455776e-10</v>
      </c>
      <c r="AF126" s="18">
        <v>-2.4835207353944e-12</v>
      </c>
      <c r="AG126" s="18">
        <v>3.5452022178309e-12</v>
      </c>
      <c r="AH126" s="18">
        <v>3.2248208094726e-11</v>
      </c>
      <c r="AI126" s="18">
        <v>-5.200629854041e-10</v>
      </c>
      <c r="AJ126" s="18">
        <v>-3.2415923624614e-10</v>
      </c>
      <c r="AK126" s="18">
        <v>-5.4998872341934e-11</v>
      </c>
      <c r="AL126" s="18">
        <v>-1.9797856820866e-10</v>
      </c>
      <c r="AM126" s="18">
        <v>-1.0830804077967e-10</v>
      </c>
      <c r="AN126" s="18">
        <v>-1.5437143872011e-10</v>
      </c>
      <c r="AO126" s="18">
        <v>-2.2295029442054e-10</v>
      </c>
      <c r="AP126" s="18">
        <v>1.2699468401372e-10</v>
      </c>
      <c r="AQ126" s="18">
        <v>-1.4772953315407e-10</v>
      </c>
      <c r="AR126" s="18">
        <v>-2.5978379785679e-10</v>
      </c>
      <c r="AS126" s="18">
        <v>-3.5488086169458e-10</v>
      </c>
      <c r="AT126" s="18">
        <v>-1.7854265060486e-10</v>
      </c>
      <c r="AU126" s="18">
        <v>-2.5721796412347e-10</v>
      </c>
      <c r="AV126" s="18">
        <v>-1.0813366641717e-10</v>
      </c>
      <c r="AW126" s="18">
        <v>-2.7904558229686e-11</v>
      </c>
      <c r="AX126" s="18">
        <v>-8.9663326922932e-11</v>
      </c>
      <c r="AY126" s="18">
        <v>-5.3634869852441e-11</v>
      </c>
      <c r="AZ126" s="18">
        <v>1.3601980886061e-11</v>
      </c>
      <c r="BA126" s="18">
        <v>6.9104725206103e-11</v>
      </c>
      <c r="BB126" s="18">
        <v>2.5226085950423e-11</v>
      </c>
      <c r="BC126" s="17">
        <v>14000075.443039</v>
      </c>
      <c r="BD126" s="17">
        <v>9248634.349245</v>
      </c>
      <c r="BE126" s="17">
        <v>-0.0030448658202729</v>
      </c>
      <c r="BF126" s="17">
        <v>-0.0024840120120495</v>
      </c>
      <c r="BG126" s="17">
        <v>0.03201579084287</v>
      </c>
      <c r="BH126" s="17">
        <v>-0.023604635766961</v>
      </c>
      <c r="BI126" s="17">
        <v>-0.033629919031742</v>
      </c>
      <c r="BJ126" s="17">
        <v>129.9617076571</v>
      </c>
      <c r="BK126" s="17">
        <v>140.07592953339</v>
      </c>
      <c r="BL126" s="19"/>
    </row>
    <row r="127" spans="1:64">
      <c r="A127" s="17">
        <v>8011674.5856667</v>
      </c>
      <c r="B127" s="17">
        <v>0.027745197728119</v>
      </c>
      <c r="C127" s="18">
        <f t="shared" si="3"/>
        <v>3.82778354516007e-9</v>
      </c>
      <c r="D127" s="18">
        <v>1.4450213641898e-10</v>
      </c>
      <c r="E127" s="18">
        <v>1.3878671428163e-10</v>
      </c>
      <c r="F127" s="18">
        <v>1.6999175143333e-10</v>
      </c>
      <c r="G127" s="18">
        <v>1.4937811596168e-10</v>
      </c>
      <c r="H127" s="18">
        <v>2.5112770369471e-10</v>
      </c>
      <c r="I127" s="18">
        <v>2.0568693992403e-10</v>
      </c>
      <c r="J127" s="18">
        <v>1.0228970467203e-10</v>
      </c>
      <c r="K127" s="18">
        <v>1.45701104487e-10</v>
      </c>
      <c r="L127" s="18">
        <v>1.6855387667941e-10</v>
      </c>
      <c r="M127" s="18">
        <v>1.3630431653232e-10</v>
      </c>
      <c r="N127" s="18">
        <v>1.5165791552411e-10</v>
      </c>
      <c r="O127" s="18">
        <v>2.0692038824258e-10</v>
      </c>
      <c r="P127" s="18">
        <v>1.0624032419096e-10</v>
      </c>
      <c r="Q127" s="18">
        <v>1.3839571624772e-10</v>
      </c>
      <c r="R127" s="18">
        <v>2.0551476532865e-10</v>
      </c>
      <c r="S127" s="18">
        <v>1.4221642672001e-10</v>
      </c>
      <c r="T127" s="18">
        <v>1.6640896314377e-10</v>
      </c>
      <c r="U127" s="18">
        <v>1.4373645527798e-10</v>
      </c>
      <c r="V127" s="18">
        <v>1.1319432493937e-10</v>
      </c>
      <c r="W127" s="18">
        <v>1.4807185814752e-10</v>
      </c>
      <c r="X127" s="18">
        <v>1.4685874340926e-10</v>
      </c>
      <c r="Y127" s="18">
        <v>9.7928689114136e-11</v>
      </c>
      <c r="Z127" s="18">
        <v>1.4225394679791e-10</v>
      </c>
      <c r="AA127" s="18">
        <v>1.0655241017534e-10</v>
      </c>
      <c r="AB127" s="17">
        <v>0.99981929324636</v>
      </c>
      <c r="AC127" s="17">
        <v>0.38846721482771</v>
      </c>
      <c r="AD127" s="17">
        <v>0.028425004810229</v>
      </c>
      <c r="AE127" s="18">
        <v>1.2474197447487e-10</v>
      </c>
      <c r="AF127" s="18">
        <v>-2.3416145746775e-12</v>
      </c>
      <c r="AG127" s="18">
        <v>3.483721264681e-12</v>
      </c>
      <c r="AH127" s="18">
        <v>3.2249814415808e-11</v>
      </c>
      <c r="AI127" s="18">
        <v>-5.2088454320802e-10</v>
      </c>
      <c r="AJ127" s="18">
        <v>-3.2479024337521e-10</v>
      </c>
      <c r="AK127" s="18">
        <v>-5.5137129254767e-11</v>
      </c>
      <c r="AL127" s="18">
        <v>-1.9838349675394e-10</v>
      </c>
      <c r="AM127" s="18">
        <v>-1.0875262223809e-10</v>
      </c>
      <c r="AN127" s="18">
        <v>-1.5463555123331e-10</v>
      </c>
      <c r="AO127" s="18">
        <v>-2.2339946392048e-10</v>
      </c>
      <c r="AP127" s="18">
        <v>1.2687845224094e-10</v>
      </c>
      <c r="AQ127" s="18">
        <v>-1.4790006721914e-10</v>
      </c>
      <c r="AR127" s="18">
        <v>-2.6036460889558e-10</v>
      </c>
      <c r="AS127" s="18">
        <v>-3.5544054005907e-10</v>
      </c>
      <c r="AT127" s="18">
        <v>-1.7901827660157e-10</v>
      </c>
      <c r="AU127" s="18">
        <v>-2.5763426427383e-10</v>
      </c>
      <c r="AV127" s="18">
        <v>-1.0848143744487e-10</v>
      </c>
      <c r="AW127" s="18">
        <v>-2.8021453298322e-11</v>
      </c>
      <c r="AX127" s="18">
        <v>-8.9684445110128e-11</v>
      </c>
      <c r="AY127" s="18">
        <v>-5.3650239505625e-11</v>
      </c>
      <c r="AZ127" s="18">
        <v>1.3660219427596e-11</v>
      </c>
      <c r="BA127" s="18">
        <v>6.9082911158739e-11</v>
      </c>
      <c r="BB127" s="18">
        <v>2.5131024940232e-11</v>
      </c>
      <c r="BC127" s="17">
        <v>13986952.431969</v>
      </c>
      <c r="BD127" s="17">
        <v>9273218.8035206</v>
      </c>
      <c r="BE127" s="17">
        <v>-0.003068642540736</v>
      </c>
      <c r="BF127" s="17">
        <v>-0.0025047652711229</v>
      </c>
      <c r="BG127" s="17">
        <v>0.032347142334461</v>
      </c>
      <c r="BH127" s="17">
        <v>-0.022151974416045</v>
      </c>
      <c r="BI127" s="17">
        <v>-0.032322885792355</v>
      </c>
      <c r="BJ127" s="17">
        <v>129.95840905883</v>
      </c>
      <c r="BK127" s="17">
        <v>140.10579309163</v>
      </c>
      <c r="BL127" s="19"/>
    </row>
    <row r="128" spans="1:64">
      <c r="A128" s="17">
        <v>8109862.8885787</v>
      </c>
      <c r="B128" s="17">
        <v>0.028121384811182</v>
      </c>
      <c r="C128" s="18">
        <f t="shared" si="3"/>
        <v>3.83128205607296e-9</v>
      </c>
      <c r="D128" s="18">
        <v>1.4452525365505e-10</v>
      </c>
      <c r="E128" s="18">
        <v>1.3885818378552e-10</v>
      </c>
      <c r="F128" s="18">
        <v>1.7002295680887e-10</v>
      </c>
      <c r="G128" s="18">
        <v>1.4943848896871e-10</v>
      </c>
      <c r="H128" s="18">
        <v>2.511604245687e-10</v>
      </c>
      <c r="I128" s="18">
        <v>2.0573516795691e-10</v>
      </c>
      <c r="J128" s="18">
        <v>1.0225969685864e-10</v>
      </c>
      <c r="K128" s="18">
        <v>1.4565751508599e-10</v>
      </c>
      <c r="L128" s="18">
        <v>1.6843137727846e-10</v>
      </c>
      <c r="M128" s="18">
        <v>1.3635708521945e-10</v>
      </c>
      <c r="N128" s="18">
        <v>1.5172872258854e-10</v>
      </c>
      <c r="O128" s="18">
        <v>2.0711485896819e-10</v>
      </c>
      <c r="P128" s="18">
        <v>1.0623875011749e-10</v>
      </c>
      <c r="Q128" s="18">
        <v>1.3845854196818e-10</v>
      </c>
      <c r="R128" s="18">
        <v>2.0548672936308e-10</v>
      </c>
      <c r="S128" s="18">
        <v>1.4228652124955e-10</v>
      </c>
      <c r="T128" s="18">
        <v>1.6634267569702e-10</v>
      </c>
      <c r="U128" s="18">
        <v>1.4384250511142e-10</v>
      </c>
      <c r="V128" s="18">
        <v>1.1319320761307e-10</v>
      </c>
      <c r="W128" s="18">
        <v>1.4803444466452e-10</v>
      </c>
      <c r="X128" s="18">
        <v>1.4692912406568e-10</v>
      </c>
      <c r="Y128" s="18">
        <v>9.8028256145982e-11</v>
      </c>
      <c r="Z128" s="18">
        <v>1.4232502355156e-10</v>
      </c>
      <c r="AA128" s="18">
        <v>1.0665366605383e-10</v>
      </c>
      <c r="AB128" s="17">
        <v>0.99992933865612</v>
      </c>
      <c r="AC128" s="17">
        <v>0.38845975779266</v>
      </c>
      <c r="AD128" s="17">
        <v>0.028801625157749</v>
      </c>
      <c r="AE128" s="18">
        <v>1.2482949530126e-10</v>
      </c>
      <c r="AF128" s="18">
        <v>-2.127417779629e-12</v>
      </c>
      <c r="AG128" s="18">
        <v>3.4009149553667e-12</v>
      </c>
      <c r="AH128" s="18">
        <v>3.2247833352613e-11</v>
      </c>
      <c r="AI128" s="18">
        <v>-5.2109992877267e-10</v>
      </c>
      <c r="AJ128" s="18">
        <v>-3.2500213418182e-10</v>
      </c>
      <c r="AK128" s="18">
        <v>-5.5245701698309e-11</v>
      </c>
      <c r="AL128" s="18">
        <v>-1.9867020554318e-10</v>
      </c>
      <c r="AM128" s="18">
        <v>-1.0908562769983e-10</v>
      </c>
      <c r="AN128" s="18">
        <v>-1.5476496263596e-10</v>
      </c>
      <c r="AO128" s="18">
        <v>-2.236493925818e-10</v>
      </c>
      <c r="AP128" s="18">
        <v>1.265920626931e-10</v>
      </c>
      <c r="AQ128" s="18">
        <v>-1.4798165096715e-10</v>
      </c>
      <c r="AR128" s="18">
        <v>-2.6069270220705e-10</v>
      </c>
      <c r="AS128" s="18">
        <v>-3.5578247585505e-10</v>
      </c>
      <c r="AT128" s="18">
        <v>-1.7930495551616e-10</v>
      </c>
      <c r="AU128" s="18">
        <v>-2.5788945901489e-10</v>
      </c>
      <c r="AV128" s="18">
        <v>-1.087490371388e-10</v>
      </c>
      <c r="AW128" s="18">
        <v>-2.811237707261e-11</v>
      </c>
      <c r="AX128" s="18">
        <v>-8.9684343859709e-11</v>
      </c>
      <c r="AY128" s="18">
        <v>-5.358030951318e-11</v>
      </c>
      <c r="AZ128" s="18">
        <v>1.3699087627913e-11</v>
      </c>
      <c r="BA128" s="18">
        <v>6.900325729293e-11</v>
      </c>
      <c r="BB128" s="18">
        <v>2.5038344007128e-11</v>
      </c>
      <c r="BC128" s="17">
        <v>13970774.187167</v>
      </c>
      <c r="BD128" s="17">
        <v>9303340.4925822</v>
      </c>
      <c r="BE128" s="17">
        <v>-0.0030981307097514</v>
      </c>
      <c r="BF128" s="17">
        <v>-0.0025305347367392</v>
      </c>
      <c r="BG128" s="17">
        <v>0.03275869557988</v>
      </c>
      <c r="BH128" s="17">
        <v>-0.02304118377551</v>
      </c>
      <c r="BI128" s="17">
        <v>-0.033104769642099</v>
      </c>
      <c r="BJ128" s="17">
        <v>129.95645153454</v>
      </c>
      <c r="BK128" s="17">
        <v>140.14745489864</v>
      </c>
      <c r="BL128" s="19"/>
    </row>
    <row r="129" spans="1:64">
      <c r="A129" s="17">
        <v>8185679.1193591</v>
      </c>
      <c r="B129" s="17">
        <v>0.028412164735116</v>
      </c>
      <c r="C129" s="18">
        <f t="shared" si="3"/>
        <v>3.83532550933897e-9</v>
      </c>
      <c r="D129" s="18">
        <v>1.4452663889107e-10</v>
      </c>
      <c r="E129" s="18">
        <v>1.3892857351897e-10</v>
      </c>
      <c r="F129" s="18">
        <v>1.7004171538507e-10</v>
      </c>
      <c r="G129" s="18">
        <v>1.494868676929e-10</v>
      </c>
      <c r="H129" s="18">
        <v>2.5115654369516e-10</v>
      </c>
      <c r="I129" s="18">
        <v>2.0574802560125e-10</v>
      </c>
      <c r="J129" s="18">
        <v>1.0221604698815e-10</v>
      </c>
      <c r="K129" s="18">
        <v>1.4559132657171e-10</v>
      </c>
      <c r="L129" s="18">
        <v>1.6826775418556e-10</v>
      </c>
      <c r="M129" s="18">
        <v>1.363890238736e-10</v>
      </c>
      <c r="N129" s="18">
        <v>1.5178352417628e-10</v>
      </c>
      <c r="O129" s="18">
        <v>2.0730425382791e-10</v>
      </c>
      <c r="P129" s="18">
        <v>1.0622581344634e-10</v>
      </c>
      <c r="Q129" s="18">
        <v>1.3851462702574e-10</v>
      </c>
      <c r="R129" s="18">
        <v>2.0543462321748e-10</v>
      </c>
      <c r="S129" s="18">
        <v>1.4234614661333e-10</v>
      </c>
      <c r="T129" s="18">
        <v>1.6624423381824e-10</v>
      </c>
      <c r="U129" s="18">
        <v>1.4394220111696e-10</v>
      </c>
      <c r="V129" s="18">
        <v>1.1317450330193e-10</v>
      </c>
      <c r="W129" s="18">
        <v>1.4797847772583e-10</v>
      </c>
      <c r="X129" s="18">
        <v>1.4698997756665e-10</v>
      </c>
      <c r="Y129" s="18">
        <v>9.8128238063776e-11</v>
      </c>
      <c r="Z129" s="18">
        <v>1.4239223405648e-10</v>
      </c>
      <c r="AA129" s="18">
        <v>1.0675866460887e-10</v>
      </c>
      <c r="AB129" s="17">
        <v>0.99945079030566</v>
      </c>
      <c r="AC129" s="17">
        <v>0.38837118131199</v>
      </c>
      <c r="AD129" s="17">
        <v>0.029092752858966</v>
      </c>
      <c r="AE129" s="18">
        <v>1.249109201589e-10</v>
      </c>
      <c r="AF129" s="18">
        <v>-1.9414938523578e-12</v>
      </c>
      <c r="AG129" s="18">
        <v>3.3297019430103e-12</v>
      </c>
      <c r="AH129" s="18">
        <v>3.2240998848984e-11</v>
      </c>
      <c r="AI129" s="18">
        <v>-5.2157365953898e-10</v>
      </c>
      <c r="AJ129" s="18">
        <v>-3.2524212247873e-10</v>
      </c>
      <c r="AK129" s="18">
        <v>-5.5399853077737e-11</v>
      </c>
      <c r="AL129" s="18">
        <v>-1.9904681962204e-10</v>
      </c>
      <c r="AM129" s="18">
        <v>-1.0955548874125e-10</v>
      </c>
      <c r="AN129" s="18">
        <v>-1.5503619722576e-10</v>
      </c>
      <c r="AO129" s="18">
        <v>-2.2402047016712e-10</v>
      </c>
      <c r="AP129" s="18">
        <v>1.2634389291305e-10</v>
      </c>
      <c r="AQ129" s="18">
        <v>-1.4811539936881e-10</v>
      </c>
      <c r="AR129" s="18">
        <v>-2.6115025049325e-10</v>
      </c>
      <c r="AS129" s="18">
        <v>-3.561597235905e-10</v>
      </c>
      <c r="AT129" s="18">
        <v>-1.7966457265537e-10</v>
      </c>
      <c r="AU129" s="18">
        <v>-2.581992454507e-10</v>
      </c>
      <c r="AV129" s="18">
        <v>-1.090861181957e-10</v>
      </c>
      <c r="AW129" s="18">
        <v>-2.8236624623451e-11</v>
      </c>
      <c r="AX129" s="18">
        <v>-8.9675311011142e-11</v>
      </c>
      <c r="AY129" s="18">
        <v>-5.3579301089234e-11</v>
      </c>
      <c r="AZ129" s="18">
        <v>1.3768882730047e-11</v>
      </c>
      <c r="BA129" s="18">
        <v>6.8913673090623e-11</v>
      </c>
      <c r="BB129" s="18">
        <v>2.4931533386716e-11</v>
      </c>
      <c r="BC129" s="17">
        <v>13958378.243148</v>
      </c>
      <c r="BD129" s="17">
        <v>9326327.1359089</v>
      </c>
      <c r="BE129" s="17">
        <v>-0.0031208946651725</v>
      </c>
      <c r="BF129" s="17">
        <v>-0.0025504480377836</v>
      </c>
      <c r="BG129" s="17">
        <v>0.033076546673998</v>
      </c>
      <c r="BH129" s="17">
        <v>-0.023147800121774</v>
      </c>
      <c r="BI129" s="17">
        <v>-0.033693307658779</v>
      </c>
      <c r="BJ129" s="17">
        <v>129.95676467554</v>
      </c>
      <c r="BK129" s="17">
        <v>140.18123726677</v>
      </c>
      <c r="BL129" s="19"/>
    </row>
    <row r="130" spans="1:64">
      <c r="A130" s="17">
        <v>8251998.846394</v>
      </c>
      <c r="B130" s="17">
        <v>0.028666770639521</v>
      </c>
      <c r="C130" s="18">
        <f t="shared" si="3"/>
        <v>3.83906743571214e-9</v>
      </c>
      <c r="D130" s="18">
        <v>1.4455300462022e-10</v>
      </c>
      <c r="E130" s="18">
        <v>1.3898901176254e-10</v>
      </c>
      <c r="F130" s="18">
        <v>1.7007542498184e-10</v>
      </c>
      <c r="G130" s="18">
        <v>1.4954583224524e-10</v>
      </c>
      <c r="H130" s="18">
        <v>2.5119330846025e-10</v>
      </c>
      <c r="I130" s="18">
        <v>2.0579447497865e-10</v>
      </c>
      <c r="J130" s="18">
        <v>1.0219755287929e-10</v>
      </c>
      <c r="K130" s="18">
        <v>1.4556625219323e-10</v>
      </c>
      <c r="L130" s="18">
        <v>1.6818207040776e-10</v>
      </c>
      <c r="M130" s="18">
        <v>1.3644044245465e-10</v>
      </c>
      <c r="N130" s="18">
        <v>1.5183848572901e-10</v>
      </c>
      <c r="O130" s="18">
        <v>2.074508323679e-10</v>
      </c>
      <c r="P130" s="18">
        <v>1.062312908339e-10</v>
      </c>
      <c r="Q130" s="18">
        <v>1.3857345162326e-10</v>
      </c>
      <c r="R130" s="18">
        <v>2.0542719381489e-10</v>
      </c>
      <c r="S130" s="18">
        <v>1.4240257087352e-10</v>
      </c>
      <c r="T130" s="18">
        <v>1.6621475744857e-10</v>
      </c>
      <c r="U130" s="18">
        <v>1.4402423079535e-10</v>
      </c>
      <c r="V130" s="18">
        <v>1.1318210353555e-10</v>
      </c>
      <c r="W130" s="18">
        <v>1.4795384015722e-10</v>
      </c>
      <c r="X130" s="18">
        <v>1.4704971426587e-10</v>
      </c>
      <c r="Y130" s="18">
        <v>9.8207661913896e-11</v>
      </c>
      <c r="Z130" s="18">
        <v>1.4245209957883e-10</v>
      </c>
      <c r="AA130" s="18">
        <v>1.0683933921072e-10</v>
      </c>
      <c r="AB130" s="17">
        <v>0.99978444584399</v>
      </c>
      <c r="AC130" s="17">
        <v>0.38823713924709</v>
      </c>
      <c r="AD130" s="17">
        <v>0.029347690798236</v>
      </c>
      <c r="AE130" s="18">
        <v>1.2509506729802e-10</v>
      </c>
      <c r="AF130" s="18">
        <v>-1.7483119094733e-12</v>
      </c>
      <c r="AG130" s="18">
        <v>3.2317140131128e-12</v>
      </c>
      <c r="AH130" s="18">
        <v>3.22458921753e-11</v>
      </c>
      <c r="AI130" s="18">
        <v>-5.2217738885574e-10</v>
      </c>
      <c r="AJ130" s="18">
        <v>-3.2575446752833e-10</v>
      </c>
      <c r="AK130" s="18">
        <v>-5.5499524817308e-11</v>
      </c>
      <c r="AL130" s="18">
        <v>-1.9943738995236e-10</v>
      </c>
      <c r="AM130" s="18">
        <v>-1.0990392580484e-10</v>
      </c>
      <c r="AN130" s="18">
        <v>-1.5515767616633e-10</v>
      </c>
      <c r="AO130" s="18">
        <v>-2.2442200776427e-10</v>
      </c>
      <c r="AP130" s="18">
        <v>1.2618667342142e-10</v>
      </c>
      <c r="AQ130" s="18">
        <v>-1.4825439795056e-10</v>
      </c>
      <c r="AR130" s="18">
        <v>-2.6161771987951e-10</v>
      </c>
      <c r="AS130" s="18">
        <v>-3.5674167248477e-10</v>
      </c>
      <c r="AT130" s="18">
        <v>-1.8002040895111e-10</v>
      </c>
      <c r="AU130" s="18">
        <v>-2.5849071758169e-10</v>
      </c>
      <c r="AV130" s="18">
        <v>-1.0936423996751e-10</v>
      </c>
      <c r="AW130" s="18">
        <v>-2.8334576235473e-11</v>
      </c>
      <c r="AX130" s="18">
        <v>-8.9676737772124e-11</v>
      </c>
      <c r="AY130" s="18">
        <v>-5.3551155309239e-11</v>
      </c>
      <c r="AZ130" s="18">
        <v>1.3804936147209e-11</v>
      </c>
      <c r="BA130" s="18">
        <v>6.8829018766244e-11</v>
      </c>
      <c r="BB130" s="18">
        <v>2.4842666336977e-11</v>
      </c>
      <c r="BC130" s="17">
        <v>13947606.327835</v>
      </c>
      <c r="BD130" s="17">
        <v>9346261.3703556</v>
      </c>
      <c r="BE130" s="17">
        <v>-0.0031408308528699</v>
      </c>
      <c r="BF130" s="17">
        <v>-0.0025679009624825</v>
      </c>
      <c r="BG130" s="17">
        <v>0.033354674189373</v>
      </c>
      <c r="BH130" s="17">
        <v>-0.026886312041359</v>
      </c>
      <c r="BI130" s="17">
        <v>-0.037212160300081</v>
      </c>
      <c r="BJ130" s="17">
        <v>129.96128669145</v>
      </c>
      <c r="BK130" s="17">
        <v>140.21793584612</v>
      </c>
      <c r="BL130" s="19"/>
    </row>
    <row r="131" spans="1:64">
      <c r="A131" s="17">
        <v>8296580.5437395</v>
      </c>
      <c r="B131" s="17">
        <v>0.028838051202817</v>
      </c>
      <c r="C131" s="18">
        <f t="shared" si="3"/>
        <v>3.84194800769032e-9</v>
      </c>
      <c r="D131" s="18">
        <v>1.4456430814482e-10</v>
      </c>
      <c r="E131" s="18">
        <v>1.3902858733125e-10</v>
      </c>
      <c r="F131" s="18">
        <v>1.7008548211772e-10</v>
      </c>
      <c r="G131" s="18">
        <v>1.4957608183414e-10</v>
      </c>
      <c r="H131" s="18">
        <v>2.5121713806601e-10</v>
      </c>
      <c r="I131" s="18">
        <v>2.0581807379483e-10</v>
      </c>
      <c r="J131" s="18">
        <v>1.0217943828026e-10</v>
      </c>
      <c r="K131" s="18">
        <v>1.4554083016112e-10</v>
      </c>
      <c r="L131" s="18">
        <v>1.6810356818856e-10</v>
      </c>
      <c r="M131" s="18">
        <v>1.3647220860047e-10</v>
      </c>
      <c r="N131" s="18">
        <v>1.5187031944232e-10</v>
      </c>
      <c r="O131" s="18">
        <v>2.075662984354e-10</v>
      </c>
      <c r="P131" s="18">
        <v>1.0622701557505e-10</v>
      </c>
      <c r="Q131" s="18">
        <v>1.3860809105343e-10</v>
      </c>
      <c r="R131" s="18">
        <v>2.0540289431251e-10</v>
      </c>
      <c r="S131" s="18">
        <v>1.424367562863e-10</v>
      </c>
      <c r="T131" s="18">
        <v>1.661673902308e-10</v>
      </c>
      <c r="U131" s="18">
        <v>1.4408602640398e-10</v>
      </c>
      <c r="V131" s="18">
        <v>1.1318079184536e-10</v>
      </c>
      <c r="W131" s="18">
        <v>1.4792936929273e-10</v>
      </c>
      <c r="X131" s="18">
        <v>1.4709230898319e-10</v>
      </c>
      <c r="Y131" s="18">
        <v>9.8263294475019e-11</v>
      </c>
      <c r="Z131" s="18">
        <v>1.4248992156353e-10</v>
      </c>
      <c r="AA131" s="18">
        <v>1.0689697492145e-10</v>
      </c>
      <c r="AB131" s="17">
        <v>0.99834001004963</v>
      </c>
      <c r="AC131" s="17">
        <v>0.38819810328668</v>
      </c>
      <c r="AD131" s="17">
        <v>0.029519152423675</v>
      </c>
      <c r="AE131" s="18">
        <v>1.2515873679458e-10</v>
      </c>
      <c r="AF131" s="18">
        <v>-1.6355310336168e-12</v>
      </c>
      <c r="AG131" s="18">
        <v>3.1835545759897e-12</v>
      </c>
      <c r="AH131" s="18">
        <v>3.2252876583121e-11</v>
      </c>
      <c r="AI131" s="18">
        <v>-5.2233316275605e-10</v>
      </c>
      <c r="AJ131" s="18">
        <v>-3.2589051810324e-10</v>
      </c>
      <c r="AK131" s="18">
        <v>-5.5576094715551e-11</v>
      </c>
      <c r="AL131" s="18">
        <v>-1.9964820283363e-10</v>
      </c>
      <c r="AM131" s="18">
        <v>-1.1012356906917e-10</v>
      </c>
      <c r="AN131" s="18">
        <v>-1.5522762401365e-10</v>
      </c>
      <c r="AO131" s="18">
        <v>-2.2459824278644e-10</v>
      </c>
      <c r="AP131" s="18">
        <v>1.2605569476823e-10</v>
      </c>
      <c r="AQ131" s="18">
        <v>-1.4833898749115e-10</v>
      </c>
      <c r="AR131" s="18">
        <v>-2.6182971203154e-10</v>
      </c>
      <c r="AS131" s="18">
        <v>-3.5702139472996e-10</v>
      </c>
      <c r="AT131" s="18">
        <v>-1.8025015186451e-10</v>
      </c>
      <c r="AU131" s="18">
        <v>-2.58708638884e-10</v>
      </c>
      <c r="AV131" s="18">
        <v>-1.0952110509274e-10</v>
      </c>
      <c r="AW131" s="18">
        <v>-2.840153030813e-11</v>
      </c>
      <c r="AX131" s="18">
        <v>-8.9700006091586e-11</v>
      </c>
      <c r="AY131" s="18">
        <v>-5.3524114146047e-11</v>
      </c>
      <c r="AZ131" s="18">
        <v>1.3819719759695e-11</v>
      </c>
      <c r="BA131" s="18">
        <v>6.8750593537009e-11</v>
      </c>
      <c r="BB131" s="18">
        <v>2.4793292682447e-11</v>
      </c>
      <c r="BC131" s="17">
        <v>13940401.428602</v>
      </c>
      <c r="BD131" s="17">
        <v>9359574.5559213</v>
      </c>
      <c r="BE131" s="17">
        <v>-0.0031542108401732</v>
      </c>
      <c r="BF131" s="17">
        <v>-0.0025796253068804</v>
      </c>
      <c r="BG131" s="17">
        <v>0.033541631060901</v>
      </c>
      <c r="BH131" s="17">
        <v>-0.025044012904291</v>
      </c>
      <c r="BI131" s="17">
        <v>-0.035629291521841</v>
      </c>
      <c r="BJ131" s="17">
        <v>129.95763206384</v>
      </c>
      <c r="BK131" s="17">
        <v>140.23164043512</v>
      </c>
      <c r="BL131" s="19"/>
    </row>
    <row r="132" spans="1:64">
      <c r="A132" s="17">
        <v>8339967.8552653</v>
      </c>
      <c r="B132" s="17">
        <v>0.0290047978961</v>
      </c>
      <c r="C132" s="18">
        <f t="shared" si="3"/>
        <v>3.84321331327125e-9</v>
      </c>
      <c r="D132" s="18">
        <v>1.4456593297838e-10</v>
      </c>
      <c r="E132" s="18">
        <v>1.3906121658158e-10</v>
      </c>
      <c r="F132" s="18">
        <v>1.701021422643e-10</v>
      </c>
      <c r="G132" s="18">
        <v>1.4959964400214e-10</v>
      </c>
      <c r="H132" s="18">
        <v>2.5119634764751e-10</v>
      </c>
      <c r="I132" s="18">
        <v>2.0581567472451e-10</v>
      </c>
      <c r="J132" s="18">
        <v>1.0215987297177e-10</v>
      </c>
      <c r="K132" s="18">
        <v>1.4551056348073e-10</v>
      </c>
      <c r="L132" s="18">
        <v>1.6802738571523e-10</v>
      </c>
      <c r="M132" s="18">
        <v>1.3647477796316e-10</v>
      </c>
      <c r="N132" s="18">
        <v>1.5187738105676e-10</v>
      </c>
      <c r="O132" s="18">
        <v>2.0763404117421e-10</v>
      </c>
      <c r="P132" s="18">
        <v>1.0622125637986e-10</v>
      </c>
      <c r="Q132" s="18">
        <v>1.3862674235821e-10</v>
      </c>
      <c r="R132" s="18">
        <v>2.0539044904474e-10</v>
      </c>
      <c r="S132" s="18">
        <v>1.4245513600045e-10</v>
      </c>
      <c r="T132" s="18">
        <v>1.6613662671631e-10</v>
      </c>
      <c r="U132" s="18">
        <v>1.441222494731e-10</v>
      </c>
      <c r="V132" s="18">
        <v>1.1316777721544e-10</v>
      </c>
      <c r="W132" s="18">
        <v>1.4790076376166e-10</v>
      </c>
      <c r="X132" s="18">
        <v>1.4711725051088e-10</v>
      </c>
      <c r="Y132" s="18">
        <v>9.830219949876e-11</v>
      </c>
      <c r="Z132" s="18">
        <v>1.4251155615254e-10</v>
      </c>
      <c r="AA132" s="18">
        <v>1.0694132312585e-10</v>
      </c>
      <c r="AB132" s="17">
        <v>0.99934257469053</v>
      </c>
      <c r="AC132" s="17">
        <v>0.38801088463753</v>
      </c>
      <c r="AD132" s="17">
        <v>0.029686085871223</v>
      </c>
      <c r="AE132" s="18">
        <v>1.2532918041847e-10</v>
      </c>
      <c r="AF132" s="18">
        <v>-1.5438338798401e-12</v>
      </c>
      <c r="AG132" s="18">
        <v>3.1783795223216e-12</v>
      </c>
      <c r="AH132" s="18">
        <v>3.2237968426989e-11</v>
      </c>
      <c r="AI132" s="18">
        <v>-5.2325599884296e-10</v>
      </c>
      <c r="AJ132" s="18">
        <v>-3.2659317018392e-10</v>
      </c>
      <c r="AK132" s="18">
        <v>-5.5674079078259e-11</v>
      </c>
      <c r="AL132" s="18">
        <v>-1.9987512950487e-10</v>
      </c>
      <c r="AM132" s="18">
        <v>-1.1046417961518e-10</v>
      </c>
      <c r="AN132" s="18">
        <v>-1.5552903235264e-10</v>
      </c>
      <c r="AO132" s="18">
        <v>-2.2492266874336e-10</v>
      </c>
      <c r="AP132" s="18">
        <v>1.2599918062803e-10</v>
      </c>
      <c r="AQ132" s="18">
        <v>-1.4844003371823e-10</v>
      </c>
      <c r="AR132" s="18">
        <v>-2.6233754625023e-10</v>
      </c>
      <c r="AS132" s="18">
        <v>-3.5743115023279e-10</v>
      </c>
      <c r="AT132" s="18">
        <v>-1.8053581742585e-10</v>
      </c>
      <c r="AU132" s="18">
        <v>-2.5902817727768e-10</v>
      </c>
      <c r="AV132" s="18">
        <v>-1.0979861420598e-10</v>
      </c>
      <c r="AW132" s="18">
        <v>-2.8449881122369e-11</v>
      </c>
      <c r="AX132" s="18">
        <v>-8.9680052021103e-11</v>
      </c>
      <c r="AY132" s="18">
        <v>-5.3574488506411e-11</v>
      </c>
      <c r="AZ132" s="18">
        <v>1.3873274926072e-11</v>
      </c>
      <c r="BA132" s="18">
        <v>6.8867785694796e-11</v>
      </c>
      <c r="BB132" s="18">
        <v>2.4722642373224e-11</v>
      </c>
      <c r="BC132" s="17">
        <v>13933414.44491</v>
      </c>
      <c r="BD132" s="17">
        <v>9372426.7872282</v>
      </c>
      <c r="BE132" s="17">
        <v>-0.0031672157820124</v>
      </c>
      <c r="BF132" s="17">
        <v>-0.0025910276916239</v>
      </c>
      <c r="BG132" s="17">
        <v>0.033723570362536</v>
      </c>
      <c r="BH132" s="17">
        <v>-0.024213905933796</v>
      </c>
      <c r="BI132" s="17">
        <v>-0.034790959593601</v>
      </c>
      <c r="BJ132" s="17">
        <v>129.95590510875</v>
      </c>
      <c r="BK132" s="17">
        <v>140.24761112296</v>
      </c>
      <c r="BL132" s="19"/>
    </row>
    <row r="133" spans="1:64">
      <c r="A133" s="17">
        <v>8399296.7744235</v>
      </c>
      <c r="B133" s="17">
        <v>0.029232966313719</v>
      </c>
      <c r="C133" s="18">
        <f t="shared" si="3"/>
        <v>3.84582124293535e-9</v>
      </c>
      <c r="D133" s="18">
        <v>1.4457524436439e-10</v>
      </c>
      <c r="E133" s="18">
        <v>1.3910481410967e-10</v>
      </c>
      <c r="F133" s="18">
        <v>1.7011526497123e-10</v>
      </c>
      <c r="G133" s="18">
        <v>1.4963314423243e-10</v>
      </c>
      <c r="H133" s="18">
        <v>2.5120758810274e-10</v>
      </c>
      <c r="I133" s="18">
        <v>2.0583591135379e-10</v>
      </c>
      <c r="J133" s="18">
        <v>1.0213819959747e-10</v>
      </c>
      <c r="K133" s="18">
        <v>1.4547821551516e-10</v>
      </c>
      <c r="L133" s="18">
        <v>1.6793811879094e-10</v>
      </c>
      <c r="M133" s="18">
        <v>1.3650300342785e-10</v>
      </c>
      <c r="N133" s="18">
        <v>1.519084844863e-10</v>
      </c>
      <c r="O133" s="18">
        <v>2.0774881430787e-10</v>
      </c>
      <c r="P133" s="18">
        <v>1.0621647776953e-10</v>
      </c>
      <c r="Q133" s="18">
        <v>1.3866440820912e-10</v>
      </c>
      <c r="R133" s="18">
        <v>2.0536659531651e-10</v>
      </c>
      <c r="S133" s="18">
        <v>1.4249224491558e-10</v>
      </c>
      <c r="T133" s="18">
        <v>1.6609071161814e-10</v>
      </c>
      <c r="U133" s="18">
        <v>1.4418271037023e-10</v>
      </c>
      <c r="V133" s="18">
        <v>1.1316252514273e-10</v>
      </c>
      <c r="W133" s="18">
        <v>1.478703144195e-10</v>
      </c>
      <c r="X133" s="18">
        <v>1.4715974482065e-10</v>
      </c>
      <c r="Y133" s="18">
        <v>9.8361663246312e-11</v>
      </c>
      <c r="Z133" s="18">
        <v>1.4255183719811e-10</v>
      </c>
      <c r="AA133" s="18">
        <v>1.0700282348189e-10</v>
      </c>
      <c r="AB133" s="17">
        <v>0.99974243079165</v>
      </c>
      <c r="AC133" s="17">
        <v>0.38794295499396</v>
      </c>
      <c r="AD133" s="17">
        <v>0.029914525267811</v>
      </c>
      <c r="AE133" s="18">
        <v>1.2541046346141e-10</v>
      </c>
      <c r="AF133" s="18">
        <v>-1.4090195490157e-12</v>
      </c>
      <c r="AG133" s="18">
        <v>3.1295177131472e-12</v>
      </c>
      <c r="AH133" s="18">
        <v>3.2243842729272e-11</v>
      </c>
      <c r="AI133" s="18">
        <v>-5.23552403776e-10</v>
      </c>
      <c r="AJ133" s="18">
        <v>-3.2679364415955e-10</v>
      </c>
      <c r="AK133" s="18">
        <v>-5.5756532894242e-11</v>
      </c>
      <c r="AL133" s="18">
        <v>-2.0011607101842e-10</v>
      </c>
      <c r="AM133" s="18">
        <v>-1.1072180419319e-10</v>
      </c>
      <c r="AN133" s="18">
        <v>-1.5564376065637e-10</v>
      </c>
      <c r="AO133" s="18">
        <v>-2.2513372428171e-10</v>
      </c>
      <c r="AP133" s="18">
        <v>1.2587022609968e-10</v>
      </c>
      <c r="AQ133" s="18">
        <v>-1.4852702857192e-10</v>
      </c>
      <c r="AR133" s="18">
        <v>-2.6262557228891e-10</v>
      </c>
      <c r="AS133" s="18">
        <v>-3.5774575379241e-10</v>
      </c>
      <c r="AT133" s="18">
        <v>-1.8076465923644e-10</v>
      </c>
      <c r="AU133" s="18">
        <v>-2.5923666876329e-10</v>
      </c>
      <c r="AV133" s="18">
        <v>-1.0999529754227e-10</v>
      </c>
      <c r="AW133" s="18">
        <v>-2.8517676068075e-11</v>
      </c>
      <c r="AX133" s="18">
        <v>-8.9694276482308e-11</v>
      </c>
      <c r="AY133" s="18">
        <v>-5.3551247720826e-11</v>
      </c>
      <c r="AZ133" s="18">
        <v>1.3893496233707e-11</v>
      </c>
      <c r="BA133" s="18">
        <v>6.882494187765e-11</v>
      </c>
      <c r="BB133" s="18">
        <v>2.4658433789121e-11</v>
      </c>
      <c r="BC133" s="17">
        <v>13923902.689978</v>
      </c>
      <c r="BD133" s="17">
        <v>9389902.265605</v>
      </c>
      <c r="BE133" s="17">
        <v>-0.0031850160798604</v>
      </c>
      <c r="BF133" s="17">
        <v>-0.0026066421637173</v>
      </c>
      <c r="BG133" s="17">
        <v>0.033972411627238</v>
      </c>
      <c r="BH133" s="17">
        <v>-0.025042183059995</v>
      </c>
      <c r="BI133" s="17">
        <v>-0.035700220928562</v>
      </c>
      <c r="BJ133" s="17">
        <v>129.95585192184</v>
      </c>
      <c r="BK133" s="17">
        <v>140.27347311265</v>
      </c>
      <c r="BL133" s="19"/>
    </row>
    <row r="134" spans="1:64">
      <c r="A134" s="17">
        <v>8465079.1238178</v>
      </c>
      <c r="B134" s="17">
        <v>0.02948613844665</v>
      </c>
      <c r="C134" s="18">
        <f t="shared" si="3"/>
        <v>3.8486331859856e-9</v>
      </c>
      <c r="D134" s="18">
        <v>1.4458586078827e-10</v>
      </c>
      <c r="E134" s="18">
        <v>1.3915582313066e-10</v>
      </c>
      <c r="F134" s="18">
        <v>1.7011947257483e-10</v>
      </c>
      <c r="G134" s="18">
        <v>1.496706420734e-10</v>
      </c>
      <c r="H134" s="18">
        <v>2.5123846925054e-10</v>
      </c>
      <c r="I134" s="18">
        <v>2.0586272372326e-10</v>
      </c>
      <c r="J134" s="18">
        <v>1.0211009545459e-10</v>
      </c>
      <c r="K134" s="18">
        <v>1.4544103827973e-10</v>
      </c>
      <c r="L134" s="18">
        <v>1.6782413144354e-10</v>
      </c>
      <c r="M134" s="18">
        <v>1.3654922099117e-10</v>
      </c>
      <c r="N134" s="18">
        <v>1.5194735175785e-10</v>
      </c>
      <c r="O134" s="18">
        <v>2.0790227391071e-10</v>
      </c>
      <c r="P134" s="18">
        <v>1.0620810473186e-10</v>
      </c>
      <c r="Q134" s="18">
        <v>1.3871280597286e-10</v>
      </c>
      <c r="R134" s="18">
        <v>2.053254565472e-10</v>
      </c>
      <c r="S134" s="18">
        <v>1.4253597107282e-10</v>
      </c>
      <c r="T134" s="18">
        <v>1.6601978938446e-10</v>
      </c>
      <c r="U134" s="18">
        <v>1.4426299216756e-10</v>
      </c>
      <c r="V134" s="18">
        <v>1.1315889251921e-10</v>
      </c>
      <c r="W134" s="18">
        <v>1.4783368807711e-10</v>
      </c>
      <c r="X134" s="18">
        <v>1.4721786042321e-10</v>
      </c>
      <c r="Y134" s="18">
        <v>9.8438006663283e-11</v>
      </c>
      <c r="Z134" s="18">
        <v>1.4260151765983e-10</v>
      </c>
      <c r="AA134" s="18">
        <v>1.0707902216703e-10</v>
      </c>
      <c r="AB134" s="17">
        <v>0.99801972079968</v>
      </c>
      <c r="AC134" s="17">
        <v>0.38790301180097</v>
      </c>
      <c r="AD134" s="17">
        <v>0.030168002550837</v>
      </c>
      <c r="AE134" s="18">
        <v>1.2548582104696e-10</v>
      </c>
      <c r="AF134" s="18">
        <v>-1.2343970865319e-12</v>
      </c>
      <c r="AG134" s="18">
        <v>3.0584049255229e-12</v>
      </c>
      <c r="AH134" s="18">
        <v>3.2252940891877e-11</v>
      </c>
      <c r="AI134" s="18">
        <v>-5.2370335157817e-10</v>
      </c>
      <c r="AJ134" s="18">
        <v>-3.2694381034784e-10</v>
      </c>
      <c r="AK134" s="18">
        <v>-5.5851452888057e-11</v>
      </c>
      <c r="AL134" s="18">
        <v>-2.0042218137061e-10</v>
      </c>
      <c r="AM134" s="18">
        <v>-1.1103421858149e-10</v>
      </c>
      <c r="AN134" s="18">
        <v>-1.5571263517664e-10</v>
      </c>
      <c r="AO134" s="18">
        <v>-2.2540775540742e-10</v>
      </c>
      <c r="AP134" s="18">
        <v>1.256693420487e-10</v>
      </c>
      <c r="AQ134" s="18">
        <v>-1.4864012476928e-10</v>
      </c>
      <c r="AR134" s="18">
        <v>-2.6290508610795e-10</v>
      </c>
      <c r="AS134" s="18">
        <v>-3.5810257969979e-10</v>
      </c>
      <c r="AT134" s="18">
        <v>-1.8106465269306e-10</v>
      </c>
      <c r="AU134" s="18">
        <v>-2.5948695177449e-10</v>
      </c>
      <c r="AV134" s="18">
        <v>-1.1020261199277e-10</v>
      </c>
      <c r="AW134" s="18">
        <v>-2.8627313296184e-11</v>
      </c>
      <c r="AX134" s="18">
        <v>-8.9703729127987e-11</v>
      </c>
      <c r="AY134" s="18">
        <v>-5.3517126655075e-11</v>
      </c>
      <c r="AZ134" s="18">
        <v>1.3916209583409e-11</v>
      </c>
      <c r="BA134" s="18">
        <v>6.8653291989268e-11</v>
      </c>
      <c r="BB134" s="18">
        <v>2.4576620219602e-11</v>
      </c>
      <c r="BC134" s="17">
        <v>13913412.389701</v>
      </c>
      <c r="BD134" s="17">
        <v>9409122.2630571</v>
      </c>
      <c r="BE134" s="17">
        <v>-0.0032047491645714</v>
      </c>
      <c r="BF134" s="17">
        <v>-0.0026239627842279</v>
      </c>
      <c r="BG134" s="17">
        <v>0.034248350343095</v>
      </c>
      <c r="BH134" s="17">
        <v>-0.02556498819665</v>
      </c>
      <c r="BI134" s="17">
        <v>-0.036370046961658</v>
      </c>
      <c r="BJ134" s="17">
        <v>129.95549049835</v>
      </c>
      <c r="BK134" s="17">
        <v>140.30157692295</v>
      </c>
      <c r="BL134" s="19"/>
    </row>
    <row r="135" spans="1:64">
      <c r="A135" s="17">
        <v>8530540.7780341</v>
      </c>
      <c r="B135" s="17">
        <v>0.029738279404094</v>
      </c>
      <c r="C135" s="18">
        <f>(B135-B134)/(A135-A134)</f>
        <v>3.85173519463574e-9</v>
      </c>
      <c r="D135" s="18">
        <v>1.4459063840259e-10</v>
      </c>
      <c r="E135" s="18">
        <v>1.3920296996037e-10</v>
      </c>
      <c r="F135" s="18">
        <v>1.701354681342e-10</v>
      </c>
      <c r="G135" s="18">
        <v>1.4969666010695e-10</v>
      </c>
      <c r="H135" s="18">
        <v>2.5121829984567e-10</v>
      </c>
      <c r="I135" s="18">
        <v>2.058692005309e-10</v>
      </c>
      <c r="J135" s="18">
        <v>1.020841013378e-10</v>
      </c>
      <c r="K135" s="18">
        <v>1.4539321709454e-10</v>
      </c>
      <c r="L135" s="18">
        <v>1.6770878604597e-10</v>
      </c>
      <c r="M135" s="18">
        <v>1.3655345147751e-10</v>
      </c>
      <c r="N135" s="18">
        <v>1.5195323980753e-10</v>
      </c>
      <c r="O135" s="18">
        <v>2.0801329859405e-10</v>
      </c>
      <c r="P135" s="18">
        <v>1.0619582138268e-10</v>
      </c>
      <c r="Q135" s="18">
        <v>1.3873659125911e-10</v>
      </c>
      <c r="R135" s="18">
        <v>2.0530059989918e-10</v>
      </c>
      <c r="S135" s="18">
        <v>1.4256152935893e-10</v>
      </c>
      <c r="T135" s="18">
        <v>1.6596303158954e-10</v>
      </c>
      <c r="U135" s="18">
        <v>1.4432027474195e-10</v>
      </c>
      <c r="V135" s="18">
        <v>1.131374162534e-10</v>
      </c>
      <c r="W135" s="18">
        <v>1.4778982016557e-10</v>
      </c>
      <c r="X135" s="18">
        <v>1.4725468142321e-10</v>
      </c>
      <c r="Y135" s="18">
        <v>9.8492540587996e-11</v>
      </c>
      <c r="Z135" s="18">
        <v>1.4263148727246e-10</v>
      </c>
      <c r="AA135" s="18">
        <v>1.0714130564328e-10</v>
      </c>
      <c r="AB135" s="17">
        <v>0.99921820342251</v>
      </c>
      <c r="AC135" s="17">
        <v>0.38773172063069</v>
      </c>
      <c r="AD135" s="17">
        <v>0.030420459448295</v>
      </c>
      <c r="AE135" s="18">
        <v>1.2564055077516e-10</v>
      </c>
      <c r="AF135" s="18">
        <v>-1.1370492803618e-12</v>
      </c>
      <c r="AG135" s="18">
        <v>3.0488055341503e-12</v>
      </c>
      <c r="AH135" s="18">
        <v>3.2250590109317e-11</v>
      </c>
      <c r="AI135" s="18">
        <v>-5.2443500600024e-10</v>
      </c>
      <c r="AJ135" s="18">
        <v>-3.2744687513033e-10</v>
      </c>
      <c r="AK135" s="18">
        <v>-5.5964422849922e-11</v>
      </c>
      <c r="AL135" s="18">
        <v>-2.0066003374916e-10</v>
      </c>
      <c r="AM135" s="18">
        <v>-1.113508554156e-10</v>
      </c>
      <c r="AN135" s="18">
        <v>-1.5598724413878e-10</v>
      </c>
      <c r="AO135" s="18">
        <v>-2.2570843239293e-10</v>
      </c>
      <c r="AP135" s="18">
        <v>1.2558137953201e-10</v>
      </c>
      <c r="AQ135" s="18">
        <v>-1.4874121499991e-10</v>
      </c>
      <c r="AR135" s="18">
        <v>-2.6339701188037e-10</v>
      </c>
      <c r="AS135" s="18">
        <v>-3.5850352447443e-10</v>
      </c>
      <c r="AT135" s="18">
        <v>-1.8141170803293e-10</v>
      </c>
      <c r="AU135" s="18">
        <v>-2.59819058707e-10</v>
      </c>
      <c r="AV135" s="18">
        <v>-1.1049337853384e-10</v>
      </c>
      <c r="AW135" s="18">
        <v>-2.8681743085139e-11</v>
      </c>
      <c r="AX135" s="18">
        <v>-8.9733589002952e-11</v>
      </c>
      <c r="AY135" s="18">
        <v>-5.3537259605116e-11</v>
      </c>
      <c r="AZ135" s="18">
        <v>1.3965287409639e-11</v>
      </c>
      <c r="BA135" s="18">
        <v>6.8770847992186e-11</v>
      </c>
      <c r="BB135" s="18">
        <v>2.4503481950943e-11</v>
      </c>
      <c r="BC135" s="17">
        <v>13903032.176653</v>
      </c>
      <c r="BD135" s="17">
        <v>9428095.4350769</v>
      </c>
      <c r="BE135" s="17">
        <v>-0.0032243960904497</v>
      </c>
      <c r="BF135" s="17">
        <v>-0.0026412191200206</v>
      </c>
      <c r="BG135" s="17">
        <v>0.034522993971243</v>
      </c>
      <c r="BH135" s="17">
        <v>-0.02808939250152</v>
      </c>
      <c r="BI135" s="17">
        <v>-0.039150347353905</v>
      </c>
      <c r="BJ135" s="17">
        <v>129.95720467508</v>
      </c>
      <c r="BK135" s="17">
        <v>140.33330148699</v>
      </c>
      <c r="BL135" s="19"/>
    </row>
    <row r="136" spans="1:64">
      <c r="A136" s="17">
        <v>8602011.9013444</v>
      </c>
      <c r="B136" s="17">
        <v>0.030013754681487</v>
      </c>
      <c r="C136" s="18">
        <f>(B136-B135)/(A136-A135)</f>
        <v>3.85435774105568e-9</v>
      </c>
      <c r="D136" s="18">
        <v>1.445999332868e-10</v>
      </c>
      <c r="E136" s="18">
        <v>1.3925689734331e-10</v>
      </c>
      <c r="F136" s="18">
        <v>1.7014680739539e-10</v>
      </c>
      <c r="G136" s="18">
        <v>1.4974300443176e-10</v>
      </c>
      <c r="H136" s="18">
        <v>2.5123304971623e-10</v>
      </c>
      <c r="I136" s="18">
        <v>2.0589207349542e-10</v>
      </c>
      <c r="J136" s="18">
        <v>1.0205507704381e-10</v>
      </c>
      <c r="K136" s="18">
        <v>1.4535629483188e-10</v>
      </c>
      <c r="L136" s="18">
        <v>1.6759986270691e-10</v>
      </c>
      <c r="M136" s="18">
        <v>1.3659882832365e-10</v>
      </c>
      <c r="N136" s="18">
        <v>1.5199989074063e-10</v>
      </c>
      <c r="O136" s="18">
        <v>2.0814692073173e-10</v>
      </c>
      <c r="P136" s="18">
        <v>1.0619340441144e-10</v>
      </c>
      <c r="Q136" s="18">
        <v>1.3879534792983e-10</v>
      </c>
      <c r="R136" s="18">
        <v>2.0526928118498e-10</v>
      </c>
      <c r="S136" s="18">
        <v>1.4261202372902e-10</v>
      </c>
      <c r="T136" s="18">
        <v>1.65913013551e-10</v>
      </c>
      <c r="U136" s="18">
        <v>1.4439050739851e-10</v>
      </c>
      <c r="V136" s="18">
        <v>1.1313661065912e-10</v>
      </c>
      <c r="W136" s="18">
        <v>1.4775140059153e-10</v>
      </c>
      <c r="X136" s="18">
        <v>1.4731041212867e-10</v>
      </c>
      <c r="Y136" s="18">
        <v>9.8571792481261e-11</v>
      </c>
      <c r="Z136" s="18">
        <v>1.4268828509436e-10</v>
      </c>
      <c r="AA136" s="18">
        <v>1.0721846844266e-10</v>
      </c>
      <c r="AB136" s="17">
        <v>0.99969276661037</v>
      </c>
      <c r="AC136" s="17">
        <v>0.38767048664026</v>
      </c>
      <c r="AD136" s="17">
        <v>0.030696252081076</v>
      </c>
      <c r="AE136" s="18">
        <v>1.2576777530402e-10</v>
      </c>
      <c r="AF136" s="18">
        <v>-9.1242887258187e-13</v>
      </c>
      <c r="AG136" s="18">
        <v>2.9704549940611e-12</v>
      </c>
      <c r="AH136" s="18">
        <v>3.2246332780926e-11</v>
      </c>
      <c r="AI136" s="18">
        <v>-5.2483980259827e-10</v>
      </c>
      <c r="AJ136" s="18">
        <v>-3.2782957074684e-10</v>
      </c>
      <c r="AK136" s="18">
        <v>-5.6051149257268e-11</v>
      </c>
      <c r="AL136" s="18">
        <v>-2.0098778672016e-10</v>
      </c>
      <c r="AM136" s="18">
        <v>-1.1171611289033e-10</v>
      </c>
      <c r="AN136" s="18">
        <v>-1.5612199121635e-10</v>
      </c>
      <c r="AO136" s="18">
        <v>-2.2597067108555e-10</v>
      </c>
      <c r="AP136" s="18">
        <v>1.2535339077898e-10</v>
      </c>
      <c r="AQ136" s="18">
        <v>-1.4883978108895e-10</v>
      </c>
      <c r="AR136" s="18">
        <v>-2.6376530677345e-10</v>
      </c>
      <c r="AS136" s="18">
        <v>-3.5891796594765e-10</v>
      </c>
      <c r="AT136" s="18">
        <v>-1.8161725767267e-10</v>
      </c>
      <c r="AU136" s="18">
        <v>-2.6002387659206e-10</v>
      </c>
      <c r="AV136" s="18">
        <v>-1.1073929460063e-10</v>
      </c>
      <c r="AW136" s="18">
        <v>-2.8782627697438e-11</v>
      </c>
      <c r="AX136" s="18">
        <v>-8.9684680309124e-11</v>
      </c>
      <c r="AY136" s="18">
        <v>-5.3502427528784e-11</v>
      </c>
      <c r="AZ136" s="18">
        <v>1.3984616506791e-11</v>
      </c>
      <c r="BA136" s="18">
        <v>6.8669246371222e-11</v>
      </c>
      <c r="BB136" s="18">
        <v>2.4403752240394e-11</v>
      </c>
      <c r="BC136" s="17">
        <v>13891761.941605</v>
      </c>
      <c r="BD136" s="17">
        <v>9448603.777168</v>
      </c>
      <c r="BE136" s="17">
        <v>-0.0032458027969103</v>
      </c>
      <c r="BF136" s="17">
        <v>-0.002660039853986</v>
      </c>
      <c r="BG136" s="17">
        <v>0.034822823044567</v>
      </c>
      <c r="BH136" s="17">
        <v>-0.027278231452689</v>
      </c>
      <c r="BI136" s="17">
        <v>-0.038317591079761</v>
      </c>
      <c r="BJ136" s="17">
        <v>129.95530957601</v>
      </c>
      <c r="BK136" s="17">
        <v>140.36039171085</v>
      </c>
      <c r="BL136" s="19"/>
    </row>
    <row r="137" spans="1:64">
      <c r="A137" s="17">
        <v>8657194.1355832</v>
      </c>
      <c r="B137" s="17">
        <v>0.030226631912186</v>
      </c>
      <c r="C137" s="18">
        <f>(B137-B136)/(A137-A136)</f>
        <v>3.85771315053648e-9</v>
      </c>
      <c r="D137" s="18">
        <v>1.4460551701434e-10</v>
      </c>
      <c r="E137" s="18">
        <v>1.3930532891516e-10</v>
      </c>
      <c r="F137" s="18">
        <v>1.7016279796344e-10</v>
      </c>
      <c r="G137" s="18">
        <v>1.4977291789764e-10</v>
      </c>
      <c r="H137" s="18">
        <v>2.5122078189845e-10</v>
      </c>
      <c r="I137" s="18">
        <v>2.0589931172051e-10</v>
      </c>
      <c r="J137" s="18">
        <v>1.020308263611e-10</v>
      </c>
      <c r="K137" s="18">
        <v>1.4531624112714e-10</v>
      </c>
      <c r="L137" s="18">
        <v>1.6749143772336e-10</v>
      </c>
      <c r="M137" s="18">
        <v>1.3660740635478e-10</v>
      </c>
      <c r="N137" s="18">
        <v>1.5201164006873e-10</v>
      </c>
      <c r="O137" s="18">
        <v>2.0825244452422e-10</v>
      </c>
      <c r="P137" s="18">
        <v>1.0618422963724e-10</v>
      </c>
      <c r="Q137" s="18">
        <v>1.3882533153499e-10</v>
      </c>
      <c r="R137" s="18">
        <v>2.0525008311051e-10</v>
      </c>
      <c r="S137" s="18">
        <v>1.4264540234181e-10</v>
      </c>
      <c r="T137" s="18">
        <v>1.658651486773e-10</v>
      </c>
      <c r="U137" s="18">
        <v>1.4444366653096e-10</v>
      </c>
      <c r="V137" s="18">
        <v>1.1311837019743e-10</v>
      </c>
      <c r="W137" s="18">
        <v>1.4771126897506e-10</v>
      </c>
      <c r="X137" s="18">
        <v>1.4734850848789e-10</v>
      </c>
      <c r="Y137" s="18">
        <v>9.8625137194617e-11</v>
      </c>
      <c r="Z137" s="18">
        <v>1.4272263095958e-10</v>
      </c>
      <c r="AA137" s="18">
        <v>1.0727808622073e-10</v>
      </c>
      <c r="AB137" s="17">
        <v>0.99758100233138</v>
      </c>
      <c r="AC137" s="17">
        <v>0.38745709785343</v>
      </c>
      <c r="AD137" s="17">
        <v>0.030909331416402</v>
      </c>
      <c r="AE137" s="18">
        <v>1.2591859170988e-10</v>
      </c>
      <c r="AF137" s="18">
        <v>-8.0540828730233e-13</v>
      </c>
      <c r="AG137" s="18">
        <v>2.9522188697749e-12</v>
      </c>
      <c r="AH137" s="18">
        <v>3.2239857501922e-11</v>
      </c>
      <c r="AI137" s="18">
        <v>-5.2569230696158e-10</v>
      </c>
      <c r="AJ137" s="18">
        <v>-3.2836994744696e-10</v>
      </c>
      <c r="AK137" s="18">
        <v>-5.6182355903722e-11</v>
      </c>
      <c r="AL137" s="18">
        <v>-2.0127741024131e-10</v>
      </c>
      <c r="AM137" s="18">
        <v>-1.1209210941907e-10</v>
      </c>
      <c r="AN137" s="18">
        <v>-1.5645237239492e-10</v>
      </c>
      <c r="AO137" s="18">
        <v>-2.2626652155146e-10</v>
      </c>
      <c r="AP137" s="18">
        <v>1.2529842538262e-10</v>
      </c>
      <c r="AQ137" s="18">
        <v>-1.4895992289135e-10</v>
      </c>
      <c r="AR137" s="18">
        <v>-2.6431245486372e-10</v>
      </c>
      <c r="AS137" s="18">
        <v>-3.5941241562436e-10</v>
      </c>
      <c r="AT137" s="18">
        <v>-1.8193916433796e-10</v>
      </c>
      <c r="AU137" s="18">
        <v>-2.6041970644006e-10</v>
      </c>
      <c r="AV137" s="18">
        <v>-1.1104087923216e-10</v>
      </c>
      <c r="AW137" s="18">
        <v>-2.8841260698655e-11</v>
      </c>
      <c r="AX137" s="18">
        <v>-8.9725618650178e-11</v>
      </c>
      <c r="AY137" s="18">
        <v>-5.3556268099182e-11</v>
      </c>
      <c r="AZ137" s="18">
        <v>1.4023929879064e-11</v>
      </c>
      <c r="BA137" s="18">
        <v>6.8799702476167e-11</v>
      </c>
      <c r="BB137" s="18">
        <v>2.4334326598925e-11</v>
      </c>
      <c r="BC137" s="17">
        <v>13883110.218802</v>
      </c>
      <c r="BD137" s="17">
        <v>9464331.8580793</v>
      </c>
      <c r="BE137" s="17">
        <v>-0.0032623137455644</v>
      </c>
      <c r="BF137" s="17">
        <v>-0.0026745590077827</v>
      </c>
      <c r="BG137" s="17">
        <v>0.035054321439775</v>
      </c>
      <c r="BH137" s="17">
        <v>-0.019311963314675</v>
      </c>
      <c r="BI137" s="17">
        <v>-0.030716995710414</v>
      </c>
      <c r="BJ137" s="17">
        <v>129.94626738886</v>
      </c>
      <c r="BK137" s="17">
        <v>140.36647395172</v>
      </c>
      <c r="BL137" s="19"/>
    </row>
    <row r="138" spans="1:64">
      <c r="A138" s="17">
        <v>8744616.8303711</v>
      </c>
      <c r="B138" s="17">
        <v>0.030564138614927</v>
      </c>
      <c r="C138" s="18">
        <f>(B138-B137)/(A138-A137)</f>
        <v>3.86063028095662e-9</v>
      </c>
      <c r="D138" s="18">
        <v>1.4460518758798e-10</v>
      </c>
      <c r="E138" s="18">
        <v>1.393332821797e-10</v>
      </c>
      <c r="F138" s="18">
        <v>1.7015382789494e-10</v>
      </c>
      <c r="G138" s="18">
        <v>1.4979191495723e-10</v>
      </c>
      <c r="H138" s="18">
        <v>2.5123204068806e-10</v>
      </c>
      <c r="I138" s="18">
        <v>2.0589999397533e-10</v>
      </c>
      <c r="J138" s="18">
        <v>1.0201052228272e-10</v>
      </c>
      <c r="K138" s="18">
        <v>1.4528508066151e-10</v>
      </c>
      <c r="L138" s="18">
        <v>1.6740444752107e-10</v>
      </c>
      <c r="M138" s="18">
        <v>1.3662982831529e-10</v>
      </c>
      <c r="N138" s="18">
        <v>1.5202340934202e-10</v>
      </c>
      <c r="O138" s="18">
        <v>2.0834810044786e-10</v>
      </c>
      <c r="P138" s="18">
        <v>1.0617245889361e-10</v>
      </c>
      <c r="Q138" s="18">
        <v>1.3883937925944e-10</v>
      </c>
      <c r="R138" s="18">
        <v>2.0520972557135e-10</v>
      </c>
      <c r="S138" s="18">
        <v>1.4266088498121e-10</v>
      </c>
      <c r="T138" s="18">
        <v>1.658099895871e-10</v>
      </c>
      <c r="U138" s="18">
        <v>1.4449547384298e-10</v>
      </c>
      <c r="V138" s="18">
        <v>1.131096024957e-10</v>
      </c>
      <c r="W138" s="18">
        <v>1.4767875897724e-10</v>
      </c>
      <c r="X138" s="18">
        <v>1.4738784549549e-10</v>
      </c>
      <c r="Y138" s="18">
        <v>9.8675001037282e-11</v>
      </c>
      <c r="Z138" s="18">
        <v>1.4274079159574e-10</v>
      </c>
      <c r="AA138" s="18">
        <v>1.0732362770778e-10</v>
      </c>
      <c r="AB138" s="17">
        <v>0.99995291106548</v>
      </c>
      <c r="AC138" s="17">
        <v>0.38747946504893</v>
      </c>
      <c r="AD138" s="17">
        <v>0.031247253409426</v>
      </c>
      <c r="AE138" s="18">
        <v>1.2594883676916e-10</v>
      </c>
      <c r="AF138" s="18">
        <v>-7.0828330068393e-13</v>
      </c>
      <c r="AG138" s="18">
        <v>2.9274286333105e-12</v>
      </c>
      <c r="AH138" s="18">
        <v>3.2285121219384e-11</v>
      </c>
      <c r="AI138" s="18">
        <v>-5.256250100152e-10</v>
      </c>
      <c r="AJ138" s="18">
        <v>-3.2835184146158e-10</v>
      </c>
      <c r="AK138" s="18">
        <v>-5.6223775893958e-11</v>
      </c>
      <c r="AL138" s="18">
        <v>-2.0141892053205e-10</v>
      </c>
      <c r="AM138" s="18">
        <v>-1.1226038462314e-10</v>
      </c>
      <c r="AN138" s="18">
        <v>-1.5641339272276e-10</v>
      </c>
      <c r="AO138" s="18">
        <v>-2.2645171873111e-10</v>
      </c>
      <c r="AP138" s="18">
        <v>1.2515451226292e-10</v>
      </c>
      <c r="AQ138" s="18">
        <v>-1.4898995041521e-10</v>
      </c>
      <c r="AR138" s="18">
        <v>-2.6440791226628e-10</v>
      </c>
      <c r="AS138" s="18">
        <v>-3.5952193942093e-10</v>
      </c>
      <c r="AT138" s="18">
        <v>-1.8218473838995e-10</v>
      </c>
      <c r="AU138" s="18">
        <v>-2.6050426375863e-10</v>
      </c>
      <c r="AV138" s="18">
        <v>-1.1113612324529e-10</v>
      </c>
      <c r="AW138" s="18">
        <v>-2.8907918306077e-11</v>
      </c>
      <c r="AX138" s="18">
        <v>-8.9720096380858e-11</v>
      </c>
      <c r="AY138" s="18">
        <v>-5.3516061623249e-11</v>
      </c>
      <c r="AZ138" s="18">
        <v>1.4043344978128e-11</v>
      </c>
      <c r="BA138" s="18">
        <v>6.8640589731634e-11</v>
      </c>
      <c r="BB138" s="18">
        <v>2.4281026118726e-11</v>
      </c>
      <c r="BC138" s="17">
        <v>13869479.396414</v>
      </c>
      <c r="BD138" s="17">
        <v>9489025.2689929</v>
      </c>
      <c r="BE138" s="17">
        <v>-0.0032885463636161</v>
      </c>
      <c r="BF138" s="17">
        <v>-0.0026976452990349</v>
      </c>
      <c r="BG138" s="17">
        <v>0.035421190348198</v>
      </c>
      <c r="BH138" s="17">
        <v>-0.029480323147999</v>
      </c>
      <c r="BI138" s="17">
        <v>-0.039687682250373</v>
      </c>
      <c r="BJ138" s="17">
        <v>129.94637746675</v>
      </c>
      <c r="BK138" s="17">
        <v>140.41136818541</v>
      </c>
      <c r="BL138" s="19"/>
    </row>
    <row r="139" spans="1:64">
      <c r="A139" s="17">
        <v>8796768.879049</v>
      </c>
      <c r="B139" s="17">
        <v>0.030765631176484</v>
      </c>
      <c r="C139" s="18">
        <f>(B139-B138)/(A139-A138)</f>
        <v>3.86355985363982e-9</v>
      </c>
      <c r="D139" s="18">
        <v>1.4461722252224e-10</v>
      </c>
      <c r="E139" s="18">
        <v>1.3939903916089e-10</v>
      </c>
      <c r="F139" s="18">
        <v>1.7016736778973e-10</v>
      </c>
      <c r="G139" s="18">
        <v>1.4984086906628e-10</v>
      </c>
      <c r="H139" s="18">
        <v>2.5123688937931e-10</v>
      </c>
      <c r="I139" s="18">
        <v>2.0593051803177e-10</v>
      </c>
      <c r="J139" s="18">
        <v>1.0197398315393e-10</v>
      </c>
      <c r="K139" s="18">
        <v>1.4523451676876e-10</v>
      </c>
      <c r="L139" s="18">
        <v>1.6726189776391e-10</v>
      </c>
      <c r="M139" s="18">
        <v>1.3667541929708e-10</v>
      </c>
      <c r="N139" s="18">
        <v>1.520574608012e-10</v>
      </c>
      <c r="O139" s="18">
        <v>2.085039988696e-10</v>
      </c>
      <c r="P139" s="18">
        <v>1.0616245990269e-10</v>
      </c>
      <c r="Q139" s="18">
        <v>1.3891032713058e-10</v>
      </c>
      <c r="R139" s="18">
        <v>2.0517487484246e-10</v>
      </c>
      <c r="S139" s="18">
        <v>1.4271186595508e-10</v>
      </c>
      <c r="T139" s="18">
        <v>1.657433071274e-10</v>
      </c>
      <c r="U139" s="18">
        <v>1.4457283289262e-10</v>
      </c>
      <c r="V139" s="18">
        <v>1.131010458574e-10</v>
      </c>
      <c r="W139" s="18">
        <v>1.4762707715414e-10</v>
      </c>
      <c r="X139" s="18">
        <v>1.4744809111063e-10</v>
      </c>
      <c r="Y139" s="18">
        <v>9.8758709375858e-11</v>
      </c>
      <c r="Z139" s="18">
        <v>1.4280430912702e-10</v>
      </c>
      <c r="AA139" s="18">
        <v>1.0741149810276e-10</v>
      </c>
      <c r="AB139" s="17">
        <v>0.99963275049826</v>
      </c>
      <c r="AC139" s="17">
        <v>0.38730507766622</v>
      </c>
      <c r="AD139" s="17">
        <v>0.031449021522454</v>
      </c>
      <c r="AE139" s="18">
        <v>1.261231823009e-10</v>
      </c>
      <c r="AF139" s="18">
        <v>-4.8586002308343e-13</v>
      </c>
      <c r="AG139" s="18">
        <v>2.8506400158108e-12</v>
      </c>
      <c r="AH139" s="18">
        <v>3.2269008936298e-11</v>
      </c>
      <c r="AI139" s="18">
        <v>-5.2637724204849e-10</v>
      </c>
      <c r="AJ139" s="18">
        <v>-3.2888329973454e-10</v>
      </c>
      <c r="AK139" s="18">
        <v>-5.6357399017169e-11</v>
      </c>
      <c r="AL139" s="18">
        <v>-2.0184335233141e-10</v>
      </c>
      <c r="AM139" s="18">
        <v>-1.126851125719e-10</v>
      </c>
      <c r="AN139" s="18">
        <v>-1.5665070532006e-10</v>
      </c>
      <c r="AO139" s="18">
        <v>-2.2687012019862e-10</v>
      </c>
      <c r="AP139" s="18">
        <v>1.2496876815312e-10</v>
      </c>
      <c r="AQ139" s="18">
        <v>-1.4915779971091e-10</v>
      </c>
      <c r="AR139" s="18">
        <v>-2.649836540163e-10</v>
      </c>
      <c r="AS139" s="18">
        <v>-3.6014530502351e-10</v>
      </c>
      <c r="AT139" s="18">
        <v>-1.8253039824515e-10</v>
      </c>
      <c r="AU139" s="18">
        <v>-2.6087227531169e-10</v>
      </c>
      <c r="AV139" s="18">
        <v>-1.1147469226331e-10</v>
      </c>
      <c r="AW139" s="18">
        <v>-2.9015915273819e-11</v>
      </c>
      <c r="AX139" s="18">
        <v>-8.9728546660446e-11</v>
      </c>
      <c r="AY139" s="18">
        <v>-5.3496555936222e-11</v>
      </c>
      <c r="AZ139" s="18">
        <v>1.4081161509382e-11</v>
      </c>
      <c r="BA139" s="18">
        <v>6.8602516571676e-11</v>
      </c>
      <c r="BB139" s="18">
        <v>2.4169874941001e-11</v>
      </c>
      <c r="BC139" s="17">
        <v>13861398.631485</v>
      </c>
      <c r="BD139" s="17">
        <v>9503606.5840901</v>
      </c>
      <c r="BE139" s="17">
        <v>-0.0033041756281654</v>
      </c>
      <c r="BF139" s="17">
        <v>-0.0027114116007869</v>
      </c>
      <c r="BG139" s="17">
        <v>0.035640086878657</v>
      </c>
      <c r="BH139" s="17">
        <v>-0.026842473772759</v>
      </c>
      <c r="BI139" s="17">
        <v>-0.038056558415809</v>
      </c>
      <c r="BJ139" s="17">
        <v>129.95149352991</v>
      </c>
      <c r="BK139" s="17">
        <v>140.43653564784</v>
      </c>
      <c r="BL139" s="19"/>
    </row>
    <row r="140" spans="1:64">
      <c r="A140" s="17">
        <v>8903646.3583343</v>
      </c>
      <c r="B140" s="17">
        <v>0.031178924011678</v>
      </c>
      <c r="C140" s="18">
        <f>(B140-B139)/(A140-A139)</f>
        <v>3.86697775768787e-9</v>
      </c>
      <c r="D140" s="18">
        <v>1.4462128670412e-10</v>
      </c>
      <c r="E140" s="18">
        <v>1.3946834445351e-10</v>
      </c>
      <c r="F140" s="18">
        <v>1.7017173291967e-10</v>
      </c>
      <c r="G140" s="18">
        <v>1.4988589843409e-10</v>
      </c>
      <c r="H140" s="18">
        <v>2.5123078795689e-10</v>
      </c>
      <c r="I140" s="18">
        <v>2.0594136236754e-10</v>
      </c>
      <c r="J140" s="18">
        <v>1.0192997382706e-10</v>
      </c>
      <c r="K140" s="18">
        <v>1.4517216955015e-10</v>
      </c>
      <c r="L140" s="18">
        <v>1.6708503326782e-10</v>
      </c>
      <c r="M140" s="18">
        <v>1.3670706874114e-10</v>
      </c>
      <c r="N140" s="18">
        <v>1.5207477095942e-10</v>
      </c>
      <c r="O140" s="18">
        <v>2.0867566561862e-10</v>
      </c>
      <c r="P140" s="18">
        <v>1.0614348611907e-10</v>
      </c>
      <c r="Q140" s="18">
        <v>1.3895878169129e-10</v>
      </c>
      <c r="R140" s="18">
        <v>2.0512306476796e-10</v>
      </c>
      <c r="S140" s="18">
        <v>1.4275705440822e-10</v>
      </c>
      <c r="T140" s="18">
        <v>1.6565343107115e-10</v>
      </c>
      <c r="U140" s="18">
        <v>1.4465881186553e-10</v>
      </c>
      <c r="V140" s="18">
        <v>1.1307793221879e-10</v>
      </c>
      <c r="W140" s="18">
        <v>1.4756105917994e-10</v>
      </c>
      <c r="X140" s="18">
        <v>1.4751608090912e-10</v>
      </c>
      <c r="Y140" s="18">
        <v>9.8849141194974e-11</v>
      </c>
      <c r="Z140" s="18">
        <v>1.4285355712467e-10</v>
      </c>
      <c r="AA140" s="18">
        <v>1.0750254383437e-10</v>
      </c>
      <c r="AB140" s="17">
        <v>0.99985613617481</v>
      </c>
      <c r="AC140" s="17">
        <v>0.3871168430315</v>
      </c>
      <c r="AD140" s="17">
        <v>0.031862819019348</v>
      </c>
      <c r="AE140" s="18">
        <v>1.2631924313018e-10</v>
      </c>
      <c r="AF140" s="18">
        <v>-2.5405801035581e-13</v>
      </c>
      <c r="AG140" s="18">
        <v>2.7982247161579e-12</v>
      </c>
      <c r="AH140" s="18">
        <v>3.2281446777457e-11</v>
      </c>
      <c r="AI140" s="18">
        <v>-5.2729099271594e-10</v>
      </c>
      <c r="AJ140" s="18">
        <v>-3.2959446986998e-10</v>
      </c>
      <c r="AK140" s="18">
        <v>-5.6504865337375e-11</v>
      </c>
      <c r="AL140" s="18">
        <v>-2.0225873743464e-10</v>
      </c>
      <c r="AM140" s="18">
        <v>-1.1320242218487e-10</v>
      </c>
      <c r="AN140" s="18">
        <v>-1.5698374554192e-10</v>
      </c>
      <c r="AO140" s="18">
        <v>-2.2731230190951e-10</v>
      </c>
      <c r="AP140" s="18">
        <v>1.2474868129698e-10</v>
      </c>
      <c r="AQ140" s="18">
        <v>-1.4931360594279e-10</v>
      </c>
      <c r="AR140" s="18">
        <v>-2.6564798717951e-10</v>
      </c>
      <c r="AS140" s="18">
        <v>-3.6074725911441e-10</v>
      </c>
      <c r="AT140" s="18">
        <v>-1.8296879810437e-10</v>
      </c>
      <c r="AU140" s="18">
        <v>-2.6129784491268e-10</v>
      </c>
      <c r="AV140" s="18">
        <v>-1.118703853112e-10</v>
      </c>
      <c r="AW140" s="18">
        <v>-2.9126734399184e-11</v>
      </c>
      <c r="AX140" s="18">
        <v>-8.9727128727783e-11</v>
      </c>
      <c r="AY140" s="18">
        <v>-5.3507854923101e-11</v>
      </c>
      <c r="AZ140" s="18">
        <v>1.4124503128109e-11</v>
      </c>
      <c r="BA140" s="18">
        <v>6.8598414112829e-11</v>
      </c>
      <c r="BB140" s="18">
        <v>2.4044156987967e-11</v>
      </c>
      <c r="BC140" s="17">
        <v>13844940.490464</v>
      </c>
      <c r="BD140" s="17">
        <v>9533212.6898684</v>
      </c>
      <c r="BE140" s="17">
        <v>-0.0033361941729206</v>
      </c>
      <c r="BF140" s="17">
        <v>-0.0027396336702399</v>
      </c>
      <c r="BG140" s="17">
        <v>0.036088656935094</v>
      </c>
      <c r="BH140" s="17">
        <v>-0.028183153379823</v>
      </c>
      <c r="BI140" s="17">
        <v>-0.039415462541655</v>
      </c>
      <c r="BJ140" s="17">
        <v>129.95117342131</v>
      </c>
      <c r="BK140" s="17">
        <v>140.48088747829</v>
      </c>
      <c r="BL140" s="19"/>
    </row>
    <row r="141" spans="1:64">
      <c r="A141" s="17">
        <v>8966755.2321356</v>
      </c>
      <c r="B141" s="17">
        <v>0.031423251313437</v>
      </c>
      <c r="C141" s="18">
        <f>(B141-B140)/(A141-A140)</f>
        <v>3.87152054920626e-9</v>
      </c>
      <c r="D141" s="18">
        <v>1.4462712233396e-10</v>
      </c>
      <c r="E141" s="18">
        <v>1.3952406382424e-10</v>
      </c>
      <c r="F141" s="18">
        <v>1.7016996619676e-10</v>
      </c>
      <c r="G141" s="18">
        <v>1.4991551309389e-10</v>
      </c>
      <c r="H141" s="18">
        <v>2.5125082609822e-10</v>
      </c>
      <c r="I141" s="18">
        <v>2.0595390370351e-10</v>
      </c>
      <c r="J141" s="18">
        <v>1.0190395023673e-10</v>
      </c>
      <c r="K141" s="18">
        <v>1.4512860538044e-10</v>
      </c>
      <c r="L141" s="18">
        <v>1.669514611688e-10</v>
      </c>
      <c r="M141" s="18">
        <v>1.3673597128813e-10</v>
      </c>
      <c r="N141" s="18">
        <v>1.5209686586808e-10</v>
      </c>
      <c r="O141" s="18">
        <v>2.088161729563e-10</v>
      </c>
      <c r="P141" s="18">
        <v>1.0612620395707e-10</v>
      </c>
      <c r="Q141" s="18">
        <v>1.3900563186768e-10</v>
      </c>
      <c r="R141" s="18">
        <v>2.0508449884805e-10</v>
      </c>
      <c r="S141" s="18">
        <v>1.4279917900265e-10</v>
      </c>
      <c r="T141" s="18">
        <v>1.6558154320086e-10</v>
      </c>
      <c r="U141" s="18">
        <v>1.4472736395888e-10</v>
      </c>
      <c r="V141" s="18">
        <v>1.1306145522882e-10</v>
      </c>
      <c r="W141" s="18">
        <v>1.475131032262e-10</v>
      </c>
      <c r="X141" s="18">
        <v>1.4756436122594e-10</v>
      </c>
      <c r="Y141" s="18">
        <v>9.8915814412803e-11</v>
      </c>
      <c r="Z141" s="18">
        <v>1.4290108711992e-10</v>
      </c>
      <c r="AA141" s="18">
        <v>1.0756774646187e-10</v>
      </c>
      <c r="AB141" s="17">
        <v>0.99888500039362</v>
      </c>
      <c r="AC141" s="17">
        <v>0.38699195307189</v>
      </c>
      <c r="AD141" s="17">
        <v>0.032107441696044</v>
      </c>
      <c r="AE141" s="18">
        <v>1.2638447915876e-10</v>
      </c>
      <c r="AF141" s="18">
        <v>-8.1527387692046e-14</v>
      </c>
      <c r="AG141" s="18">
        <v>2.7290334006877e-12</v>
      </c>
      <c r="AH141" s="18">
        <v>3.2280117035838e-11</v>
      </c>
      <c r="AI141" s="18">
        <v>-5.2741241001481e-10</v>
      </c>
      <c r="AJ141" s="18">
        <v>-3.2958928713829e-10</v>
      </c>
      <c r="AK141" s="18">
        <v>-5.6625813707376e-11</v>
      </c>
      <c r="AL141" s="18">
        <v>-2.0261311294731e-10</v>
      </c>
      <c r="AM141" s="18">
        <v>-1.1348857074513e-10</v>
      </c>
      <c r="AN141" s="18">
        <v>-1.5715181165165e-10</v>
      </c>
      <c r="AO141" s="18">
        <v>-2.2748139477597e-10</v>
      </c>
      <c r="AP141" s="18">
        <v>1.2462993451385e-10</v>
      </c>
      <c r="AQ141" s="18">
        <v>-1.4945522249913e-10</v>
      </c>
      <c r="AR141" s="18">
        <v>-2.6596751416013e-10</v>
      </c>
      <c r="AS141" s="18">
        <v>-3.6125711808932e-10</v>
      </c>
      <c r="AT141" s="18">
        <v>-1.832463145157e-10</v>
      </c>
      <c r="AU141" s="18">
        <v>-2.6166087285164e-10</v>
      </c>
      <c r="AV141" s="18">
        <v>-1.1205945367126e-10</v>
      </c>
      <c r="AW141" s="18">
        <v>-2.9233163204763e-11</v>
      </c>
      <c r="AX141" s="18">
        <v>-8.9839434195949e-11</v>
      </c>
      <c r="AY141" s="18">
        <v>-5.3534863114128e-11</v>
      </c>
      <c r="AZ141" s="18">
        <v>1.4123408881436e-11</v>
      </c>
      <c r="BA141" s="18">
        <v>6.8531203752319e-11</v>
      </c>
      <c r="BB141" s="18">
        <v>2.3985910953757e-11</v>
      </c>
      <c r="BC141" s="17">
        <v>13835296.561908</v>
      </c>
      <c r="BD141" s="17">
        <v>9550545.3791204</v>
      </c>
      <c r="BE141" s="17">
        <v>-0.0033551248494298</v>
      </c>
      <c r="BF141" s="17">
        <v>-0.002756331751474</v>
      </c>
      <c r="BG141" s="17">
        <v>0.036353605726267</v>
      </c>
      <c r="BH141" s="17">
        <v>-0.028082528752808</v>
      </c>
      <c r="BI141" s="17">
        <v>-0.039652070745123</v>
      </c>
      <c r="BJ141" s="17">
        <v>129.94993672629</v>
      </c>
      <c r="BK141" s="17">
        <v>140.50531667598</v>
      </c>
      <c r="BL141" s="19"/>
    </row>
    <row r="142" spans="1:64">
      <c r="A142" s="17">
        <v>9027956.9351379</v>
      </c>
      <c r="B142" s="17">
        <v>0.031660347465432</v>
      </c>
      <c r="C142" s="18">
        <f>(B142-B141)/(A142-A141)</f>
        <v>3.87401232913549e-9</v>
      </c>
      <c r="D142" s="18">
        <v>1.4462795173383e-10</v>
      </c>
      <c r="E142" s="18">
        <v>1.3955770869332e-10</v>
      </c>
      <c r="F142" s="18">
        <v>1.7016927670621e-10</v>
      </c>
      <c r="G142" s="18">
        <v>1.4993900360995e-10</v>
      </c>
      <c r="H142" s="18">
        <v>2.512319850157e-10</v>
      </c>
      <c r="I142" s="18">
        <v>2.0595653069976e-10</v>
      </c>
      <c r="J142" s="18">
        <v>1.0187317902015e-10</v>
      </c>
      <c r="K142" s="18">
        <v>1.4508852835868e-10</v>
      </c>
      <c r="L142" s="18">
        <v>1.6684842949946e-10</v>
      </c>
      <c r="M142" s="18">
        <v>1.3675675685267e-10</v>
      </c>
      <c r="N142" s="18">
        <v>1.5209235976151e-10</v>
      </c>
      <c r="O142" s="18">
        <v>2.0890042024166e-10</v>
      </c>
      <c r="P142" s="18">
        <v>1.0611258123721e-10</v>
      </c>
      <c r="Q142" s="18">
        <v>1.3903163097862e-10</v>
      </c>
      <c r="R142" s="18">
        <v>2.0504953430533e-10</v>
      </c>
      <c r="S142" s="18">
        <v>1.4280999925056e-10</v>
      </c>
      <c r="T142" s="18">
        <v>1.6553187181001e-10</v>
      </c>
      <c r="U142" s="18">
        <v>1.4476987867111e-10</v>
      </c>
      <c r="V142" s="18">
        <v>1.1304984126645e-10</v>
      </c>
      <c r="W142" s="18">
        <v>1.4747077684518e-10</v>
      </c>
      <c r="X142" s="18">
        <v>1.4760451053728e-10</v>
      </c>
      <c r="Y142" s="18">
        <v>9.8964294980937e-11</v>
      </c>
      <c r="Z142" s="18">
        <v>1.4292204551601e-10</v>
      </c>
      <c r="AA142" s="18">
        <v>1.0761967937339e-10</v>
      </c>
      <c r="AB142" s="17">
        <v>0.99956069216191</v>
      </c>
      <c r="AC142" s="17">
        <v>0.38686831684925</v>
      </c>
      <c r="AD142" s="17">
        <v>0.032344804028086</v>
      </c>
      <c r="AE142" s="18">
        <v>1.2656610108804e-10</v>
      </c>
      <c r="AF142" s="18">
        <v>3.2483212184386e-14</v>
      </c>
      <c r="AG142" s="18">
        <v>2.7301362509197e-12</v>
      </c>
      <c r="AH142" s="18">
        <v>3.2287802250891e-11</v>
      </c>
      <c r="AI142" s="18">
        <v>-5.2827601135756e-10</v>
      </c>
      <c r="AJ142" s="18">
        <v>-3.3035319821871e-10</v>
      </c>
      <c r="AK142" s="18">
        <v>-5.6714104424191e-11</v>
      </c>
      <c r="AL142" s="18">
        <v>-2.0281993356509e-10</v>
      </c>
      <c r="AM142" s="18">
        <v>-1.1388645802649e-10</v>
      </c>
      <c r="AN142" s="18">
        <v>-1.5734283521941e-10</v>
      </c>
      <c r="AO142" s="18">
        <v>-2.2792317086805e-10</v>
      </c>
      <c r="AP142" s="18">
        <v>1.2447724268472e-10</v>
      </c>
      <c r="AQ142" s="18">
        <v>-1.4951855547705e-10</v>
      </c>
      <c r="AR142" s="18">
        <v>-2.6645850498444e-10</v>
      </c>
      <c r="AS142" s="18">
        <v>-3.6157313635261e-10</v>
      </c>
      <c r="AT142" s="18">
        <v>-1.8357573149877e-10</v>
      </c>
      <c r="AU142" s="18">
        <v>-2.6191389907035e-10</v>
      </c>
      <c r="AV142" s="18">
        <v>-1.1233543079248e-10</v>
      </c>
      <c r="AW142" s="18">
        <v>-2.9305675642412e-11</v>
      </c>
      <c r="AX142" s="18">
        <v>-8.9730409891385e-11</v>
      </c>
      <c r="AY142" s="18">
        <v>-5.3545161436875e-11</v>
      </c>
      <c r="AZ142" s="18">
        <v>1.419177014517e-11</v>
      </c>
      <c r="BA142" s="18">
        <v>6.8498178365988e-11</v>
      </c>
      <c r="BB142" s="18">
        <v>2.3890981269284e-11</v>
      </c>
      <c r="BC142" s="17">
        <v>13825991.267939</v>
      </c>
      <c r="BD142" s="17">
        <v>9567210.6387762</v>
      </c>
      <c r="BE142" s="17">
        <v>-0.0033734591980077</v>
      </c>
      <c r="BF142" s="17">
        <v>-0.0027725176150712</v>
      </c>
      <c r="BG142" s="17">
        <v>0.036610533647174</v>
      </c>
      <c r="BH142" s="17">
        <v>-0.026202012384265</v>
      </c>
      <c r="BI142" s="17">
        <v>-0.037939373892541</v>
      </c>
      <c r="BJ142" s="17">
        <v>129.94615833105</v>
      </c>
      <c r="BK142" s="17">
        <v>140.52425484771</v>
      </c>
      <c r="BL142" s="19"/>
    </row>
    <row r="143" spans="1:64">
      <c r="A143" s="17">
        <v>9078516.6609653</v>
      </c>
      <c r="B143" s="17">
        <v>0.031856325136743</v>
      </c>
      <c r="C143" s="18">
        <f>(B143-B142)/(A143-A142)</f>
        <v>3.87616167025958e-9</v>
      </c>
      <c r="D143" s="18">
        <v>1.4463042017816e-10</v>
      </c>
      <c r="E143" s="18">
        <v>1.3958800512277e-10</v>
      </c>
      <c r="F143" s="18">
        <v>1.7016955970058e-10</v>
      </c>
      <c r="G143" s="18">
        <v>1.4996127532192e-10</v>
      </c>
      <c r="H143" s="18">
        <v>2.5123371135456e-10</v>
      </c>
      <c r="I143" s="18">
        <v>2.0596700913661e-10</v>
      </c>
      <c r="J143" s="18">
        <v>1.0185366838336e-10</v>
      </c>
      <c r="K143" s="18">
        <v>1.4506222868028e-10</v>
      </c>
      <c r="L143" s="18">
        <v>1.6677250428717e-10</v>
      </c>
      <c r="M143" s="18">
        <v>1.3677729557019e-10</v>
      </c>
      <c r="N143" s="18">
        <v>1.5210571311522e-10</v>
      </c>
      <c r="O143" s="18">
        <v>2.0897888609853e-10</v>
      </c>
      <c r="P143" s="18">
        <v>1.0610645151171e-10</v>
      </c>
      <c r="Q143" s="18">
        <v>1.3905673471289e-10</v>
      </c>
      <c r="R143" s="18">
        <v>2.0502693089005e-10</v>
      </c>
      <c r="S143" s="18">
        <v>1.4283378012885e-10</v>
      </c>
      <c r="T143" s="18">
        <v>1.6549553158541e-10</v>
      </c>
      <c r="U143" s="18">
        <v>1.4480766519575e-10</v>
      </c>
      <c r="V143" s="18">
        <v>1.1304186371611e-10</v>
      </c>
      <c r="W143" s="18">
        <v>1.474416818655e-10</v>
      </c>
      <c r="X143" s="18">
        <v>1.4763768081179e-10</v>
      </c>
      <c r="Y143" s="18">
        <v>9.9007437386933e-11</v>
      </c>
      <c r="Z143" s="18">
        <v>1.4294551193716e-10</v>
      </c>
      <c r="AA143" s="18">
        <v>1.0766106879716e-10</v>
      </c>
      <c r="AB143" s="17">
        <v>0.99982818501518</v>
      </c>
      <c r="AC143" s="17">
        <v>0.38683588848605</v>
      </c>
      <c r="AD143" s="17">
        <v>0.032541041237757</v>
      </c>
      <c r="AE143" s="18">
        <v>1.2660220695489e-10</v>
      </c>
      <c r="AF143" s="18">
        <v>1.568739400946e-13</v>
      </c>
      <c r="AG143" s="18">
        <v>2.6912610775183e-12</v>
      </c>
      <c r="AH143" s="18">
        <v>3.2311987203007e-11</v>
      </c>
      <c r="AI143" s="18">
        <v>-5.2847211761887e-10</v>
      </c>
      <c r="AJ143" s="18">
        <v>-3.304531855745e-10</v>
      </c>
      <c r="AK143" s="18">
        <v>-5.6756347146362e-11</v>
      </c>
      <c r="AL143" s="18">
        <v>-2.0298352499735e-10</v>
      </c>
      <c r="AM143" s="18">
        <v>-1.1403857571288e-10</v>
      </c>
      <c r="AN143" s="18">
        <v>-1.574108029755e-10</v>
      </c>
      <c r="AO143" s="18">
        <v>-2.280557529751e-10</v>
      </c>
      <c r="AP143" s="18">
        <v>1.2438119109001e-10</v>
      </c>
      <c r="AQ143" s="18">
        <v>-1.4958390679655e-10</v>
      </c>
      <c r="AR143" s="18">
        <v>-2.666447733562e-10</v>
      </c>
      <c r="AS143" s="18">
        <v>-3.6180459442027e-10</v>
      </c>
      <c r="AT143" s="18">
        <v>-1.8371576707379e-10</v>
      </c>
      <c r="AU143" s="18">
        <v>-2.6200975251104e-10</v>
      </c>
      <c r="AV143" s="18">
        <v>-1.1246236276556e-10</v>
      </c>
      <c r="AW143" s="18">
        <v>-2.933389457247e-11</v>
      </c>
      <c r="AX143" s="18">
        <v>-8.9762934717301e-11</v>
      </c>
      <c r="AY143" s="18">
        <v>-5.3505190235408e-11</v>
      </c>
      <c r="AZ143" s="18">
        <v>1.4177464370031e-11</v>
      </c>
      <c r="BA143" s="18">
        <v>6.8469506296985e-11</v>
      </c>
      <c r="BB143" s="18">
        <v>2.3836011877744e-11</v>
      </c>
      <c r="BC143" s="17">
        <v>13818339.044436</v>
      </c>
      <c r="BD143" s="17">
        <v>9580871.1724765</v>
      </c>
      <c r="BE143" s="17">
        <v>-0.003388622378997</v>
      </c>
      <c r="BF143" s="17">
        <v>-0.0027859053807435</v>
      </c>
      <c r="BG143" s="17">
        <v>0.0368228236462</v>
      </c>
      <c r="BH143" s="17">
        <v>-0.028251714927903</v>
      </c>
      <c r="BI143" s="17">
        <v>-0.040020366998819</v>
      </c>
      <c r="BJ143" s="17">
        <v>129.94854588666</v>
      </c>
      <c r="BK143" s="17">
        <v>140.54892445654</v>
      </c>
      <c r="BL143" s="19"/>
    </row>
    <row r="144" spans="1:64">
      <c r="A144" s="19"/>
      <c r="B144" s="19"/>
      <c r="C144" s="19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19"/>
      <c r="AD144" s="19"/>
      <c r="AE144" s="19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19"/>
      <c r="BE144" s="19"/>
      <c r="BF144" s="19"/>
      <c r="BG144" s="19"/>
      <c r="BH144" s="19"/>
      <c r="BI144" s="19"/>
      <c r="BJ144" s="19"/>
      <c r="BK144" s="19"/>
      <c r="BL144" s="19"/>
    </row>
    <row r="145" spans="1:64">
      <c r="A145" s="19"/>
      <c r="B145" s="19"/>
      <c r="C145" s="19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19"/>
      <c r="AD145" s="19"/>
      <c r="AE145" s="19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19"/>
      <c r="BE145" s="19"/>
      <c r="BF145" s="19"/>
      <c r="BG145" s="19"/>
      <c r="BH145" s="19"/>
      <c r="BI145" s="19"/>
      <c r="BJ145" s="19"/>
      <c r="BK145" s="19"/>
      <c r="BL145" s="19"/>
    </row>
    <row r="146" spans="1:64">
      <c r="A146" s="19"/>
      <c r="B146" s="19"/>
      <c r="C146" s="19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19"/>
      <c r="AD146" s="19"/>
      <c r="AE146" s="19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19"/>
      <c r="BE146" s="19"/>
      <c r="BF146" s="19"/>
      <c r="BG146" s="19"/>
      <c r="BH146" s="19"/>
      <c r="BI146" s="19"/>
      <c r="BJ146" s="19"/>
      <c r="BK146" s="19"/>
      <c r="BL146" s="19"/>
    </row>
    <row r="147" spans="1:64">
      <c r="A147" s="19"/>
      <c r="B147" s="19"/>
      <c r="C147" s="19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19"/>
      <c r="AD147" s="19"/>
      <c r="AE147" s="19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19"/>
      <c r="BE147" s="19"/>
      <c r="BF147" s="19"/>
      <c r="BG147" s="19"/>
      <c r="BH147" s="19"/>
      <c r="BI147" s="19"/>
      <c r="BJ147" s="19"/>
      <c r="BK147" s="19"/>
      <c r="BL147" s="19"/>
    </row>
    <row r="148" spans="1:64">
      <c r="A148" s="19"/>
      <c r="B148" s="19"/>
      <c r="C148" s="19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19"/>
      <c r="AD148" s="19"/>
      <c r="AE148" s="19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19"/>
      <c r="BE148" s="19"/>
      <c r="BF148" s="19"/>
      <c r="BG148" s="19"/>
      <c r="BH148" s="19"/>
      <c r="BI148" s="19"/>
      <c r="BJ148" s="19"/>
      <c r="BK148" s="19"/>
      <c r="BL148" s="19"/>
    </row>
    <row r="149" spans="1:64">
      <c r="A149" s="19"/>
      <c r="B149" s="19"/>
      <c r="C149" s="19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19"/>
      <c r="AD149" s="19"/>
      <c r="AE149" s="19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19"/>
      <c r="BE149" s="19"/>
      <c r="BF149" s="19"/>
      <c r="BG149" s="19"/>
      <c r="BH149" s="19"/>
      <c r="BI149" s="19"/>
      <c r="BJ149" s="19"/>
      <c r="BK149" s="19"/>
      <c r="BL149" s="19"/>
    </row>
    <row r="150" spans="1:64">
      <c r="A150" s="19"/>
      <c r="B150" s="19"/>
      <c r="C150" s="19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19"/>
      <c r="AD150" s="19"/>
      <c r="AE150" s="19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19"/>
      <c r="BE150" s="19"/>
      <c r="BF150" s="19"/>
      <c r="BG150" s="19"/>
      <c r="BH150" s="19"/>
      <c r="BI150" s="19"/>
      <c r="BJ150" s="19"/>
      <c r="BK150" s="19"/>
      <c r="BL150" s="19"/>
    </row>
    <row r="151" spans="1:64">
      <c r="A151" s="19"/>
      <c r="B151" s="19"/>
      <c r="C151" s="19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19"/>
      <c r="AD151" s="19"/>
      <c r="AE151" s="19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19"/>
      <c r="BE151" s="19"/>
      <c r="BF151" s="19"/>
      <c r="BG151" s="19"/>
      <c r="BH151" s="19"/>
      <c r="BI151" s="19"/>
      <c r="BJ151" s="19"/>
      <c r="BK151" s="19"/>
      <c r="BL151" s="19"/>
    </row>
    <row r="152" spans="1:64">
      <c r="A152" s="19"/>
      <c r="B152" s="19"/>
      <c r="C152" s="19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19"/>
      <c r="AD152" s="19"/>
      <c r="AE152" s="19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19"/>
      <c r="BE152" s="19"/>
      <c r="BF152" s="19"/>
      <c r="BG152" s="19"/>
      <c r="BH152" s="19"/>
      <c r="BI152" s="19"/>
      <c r="BJ152" s="19"/>
      <c r="BK152" s="19"/>
      <c r="BL152" s="19"/>
    </row>
    <row r="153" spans="1:64">
      <c r="A153" s="19"/>
      <c r="B153" s="19"/>
      <c r="C153" s="19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19"/>
      <c r="AD153" s="19"/>
      <c r="AE153" s="19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19"/>
      <c r="BE153" s="19"/>
      <c r="BF153" s="19"/>
      <c r="BG153" s="19"/>
      <c r="BH153" s="19"/>
      <c r="BI153" s="19"/>
      <c r="BJ153" s="19"/>
      <c r="BK153" s="19"/>
      <c r="BL153" s="19"/>
    </row>
    <row r="154" spans="1:64">
      <c r="A154" s="19"/>
      <c r="B154" s="19"/>
      <c r="C154" s="19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19"/>
      <c r="AD154" s="19"/>
      <c r="AE154" s="19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19"/>
      <c r="BE154" s="19"/>
      <c r="BF154" s="19"/>
      <c r="BG154" s="19"/>
      <c r="BH154" s="19"/>
      <c r="BI154" s="19"/>
      <c r="BJ154" s="19"/>
      <c r="BK154" s="19"/>
      <c r="BL154" s="19"/>
    </row>
    <row r="155" spans="1:64">
      <c r="A155" s="19"/>
      <c r="B155" s="19"/>
      <c r="C155" s="19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19"/>
      <c r="AD155" s="19"/>
      <c r="AE155" s="19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19"/>
      <c r="BE155" s="19"/>
      <c r="BF155" s="19"/>
      <c r="BG155" s="19"/>
      <c r="BH155" s="19"/>
      <c r="BI155" s="19"/>
      <c r="BJ155" s="19"/>
      <c r="BK155" s="19"/>
      <c r="BL155" s="19"/>
    </row>
    <row r="156" spans="1:64">
      <c r="A156" s="19"/>
      <c r="B156" s="19"/>
      <c r="C156" s="19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19"/>
      <c r="AD156" s="19"/>
      <c r="AE156" s="19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19"/>
      <c r="BE156" s="19"/>
      <c r="BF156" s="19"/>
      <c r="BG156" s="19"/>
      <c r="BH156" s="19"/>
      <c r="BI156" s="19"/>
      <c r="BJ156" s="19"/>
      <c r="BK156" s="19"/>
      <c r="BL156" s="19"/>
    </row>
    <row r="157" spans="1:64">
      <c r="A157" s="19"/>
      <c r="B157" s="19"/>
      <c r="C157" s="19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19"/>
      <c r="AD157" s="19"/>
      <c r="AE157" s="19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19"/>
      <c r="BE157" s="19"/>
      <c r="BF157" s="19"/>
      <c r="BG157" s="19"/>
      <c r="BH157" s="19"/>
      <c r="BI157" s="19"/>
      <c r="BJ157" s="19"/>
      <c r="BK157" s="19"/>
      <c r="BL157" s="19"/>
    </row>
    <row r="158" spans="1:64">
      <c r="A158" s="19"/>
      <c r="B158" s="19"/>
      <c r="C158" s="19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19"/>
      <c r="AD158" s="19"/>
      <c r="AE158" s="19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19"/>
      <c r="BE158" s="19"/>
      <c r="BF158" s="19"/>
      <c r="BG158" s="19"/>
      <c r="BH158" s="19"/>
      <c r="BI158" s="19"/>
      <c r="BJ158" s="19"/>
      <c r="BK158" s="19"/>
      <c r="BL158" s="19"/>
    </row>
    <row r="159" spans="1:64">
      <c r="A159" s="19"/>
      <c r="B159" s="19"/>
      <c r="C159" s="19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19"/>
      <c r="AD159" s="19"/>
      <c r="AE159" s="19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19"/>
      <c r="BE159" s="19"/>
      <c r="BF159" s="19"/>
      <c r="BG159" s="19"/>
      <c r="BH159" s="19"/>
      <c r="BI159" s="19"/>
      <c r="BJ159" s="19"/>
      <c r="BK159" s="19"/>
      <c r="BL159" s="19"/>
    </row>
    <row r="160" spans="1:64">
      <c r="A160" s="19"/>
      <c r="B160" s="19"/>
      <c r="C160" s="19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19"/>
      <c r="AD160" s="19"/>
      <c r="AE160" s="19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19"/>
      <c r="BE160" s="19"/>
      <c r="BF160" s="19"/>
      <c r="BG160" s="19"/>
      <c r="BH160" s="19"/>
      <c r="BI160" s="19"/>
      <c r="BJ160" s="19"/>
      <c r="BK160" s="19"/>
      <c r="BL160" s="19"/>
    </row>
    <row r="161" spans="1:64">
      <c r="A161" s="19"/>
      <c r="B161" s="19"/>
      <c r="C161" s="19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19"/>
      <c r="AD161" s="19"/>
      <c r="AE161" s="19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19"/>
      <c r="BE161" s="19"/>
      <c r="BF161" s="19"/>
      <c r="BG161" s="19"/>
      <c r="BH161" s="19"/>
      <c r="BI161" s="19"/>
      <c r="BJ161" s="19"/>
      <c r="BK161" s="19"/>
      <c r="BL161" s="19"/>
    </row>
    <row r="162" spans="1:64">
      <c r="A162" s="19"/>
      <c r="B162" s="19"/>
      <c r="C162" s="19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19"/>
      <c r="AD162" s="19"/>
      <c r="AE162" s="19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19"/>
      <c r="BE162" s="19"/>
      <c r="BF162" s="19"/>
      <c r="BG162" s="19"/>
      <c r="BH162" s="19"/>
      <c r="BI162" s="19"/>
      <c r="BJ162" s="19"/>
      <c r="BK162" s="19"/>
      <c r="BL162" s="19"/>
    </row>
    <row r="163" spans="1:64">
      <c r="A163" s="19"/>
      <c r="B163" s="19"/>
      <c r="C163" s="19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19"/>
      <c r="AD163" s="19"/>
      <c r="AE163" s="19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19"/>
      <c r="BE163" s="19"/>
      <c r="BF163" s="19"/>
      <c r="BG163" s="19"/>
      <c r="BH163" s="19"/>
      <c r="BI163" s="19"/>
      <c r="BJ163" s="19"/>
      <c r="BK163" s="19"/>
      <c r="BL163" s="19"/>
    </row>
    <row r="164" spans="1:64">
      <c r="A164" s="19"/>
      <c r="B164" s="19"/>
      <c r="C164" s="19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19"/>
      <c r="AD164" s="19"/>
      <c r="AE164" s="19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19"/>
      <c r="BE164" s="19"/>
      <c r="BF164" s="19"/>
      <c r="BG164" s="19"/>
      <c r="BH164" s="19"/>
      <c r="BI164" s="19"/>
      <c r="BJ164" s="19"/>
      <c r="BK164" s="19"/>
      <c r="BL164" s="19"/>
    </row>
    <row r="165" spans="1:64">
      <c r="A165" s="19"/>
      <c r="B165" s="19"/>
      <c r="C165" s="19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19"/>
      <c r="AD165" s="19"/>
      <c r="AE165" s="19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19"/>
      <c r="BE165" s="19"/>
      <c r="BF165" s="19"/>
      <c r="BG165" s="19"/>
      <c r="BH165" s="19"/>
      <c r="BI165" s="19"/>
      <c r="BJ165" s="19"/>
      <c r="BK165" s="19"/>
      <c r="BL165" s="19"/>
    </row>
    <row r="166" spans="1:64">
      <c r="A166" s="19"/>
      <c r="B166" s="19"/>
      <c r="C166" s="19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9"/>
      <c r="AD166" s="19"/>
      <c r="AE166" s="19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19"/>
      <c r="BE166" s="19"/>
      <c r="BF166" s="19"/>
      <c r="BG166" s="19"/>
      <c r="BH166" s="19"/>
      <c r="BI166" s="19"/>
      <c r="BJ166" s="19"/>
      <c r="BK166" s="19"/>
      <c r="BL166" s="19"/>
    </row>
    <row r="167" spans="1:64">
      <c r="A167" s="19"/>
      <c r="B167" s="19"/>
      <c r="C167" s="19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19"/>
      <c r="AD167" s="19"/>
      <c r="AE167" s="19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19"/>
      <c r="BE167" s="19"/>
      <c r="BF167" s="19"/>
      <c r="BG167" s="19"/>
      <c r="BH167" s="19"/>
      <c r="BI167" s="19"/>
      <c r="BJ167" s="19"/>
      <c r="BK167" s="19"/>
      <c r="BL167" s="19"/>
    </row>
    <row r="168" spans="1:64">
      <c r="A168" s="19"/>
      <c r="B168" s="19"/>
      <c r="C168" s="19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19"/>
      <c r="AD168" s="19"/>
      <c r="AE168" s="19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19"/>
      <c r="BE168" s="19"/>
      <c r="BF168" s="19"/>
      <c r="BG168" s="19"/>
      <c r="BH168" s="19"/>
      <c r="BI168" s="19"/>
      <c r="BJ168" s="19"/>
      <c r="BK168" s="19"/>
      <c r="BL168" s="19"/>
    </row>
    <row r="169" spans="1:64">
      <c r="A169" s="19"/>
      <c r="B169" s="19"/>
      <c r="C169" s="19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19"/>
      <c r="AD169" s="19"/>
      <c r="AE169" s="19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19"/>
      <c r="BE169" s="19"/>
      <c r="BF169" s="19"/>
      <c r="BG169" s="19"/>
      <c r="BH169" s="19"/>
      <c r="BI169" s="19"/>
      <c r="BJ169" s="19"/>
      <c r="BK169" s="19"/>
      <c r="BL169" s="19"/>
    </row>
    <row r="170" spans="1:64">
      <c r="A170" s="19"/>
      <c r="B170" s="19"/>
      <c r="C170" s="19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19"/>
      <c r="AD170" s="19"/>
      <c r="AE170" s="19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19"/>
      <c r="BE170" s="19"/>
      <c r="BF170" s="19"/>
      <c r="BG170" s="19"/>
      <c r="BH170" s="19"/>
      <c r="BI170" s="19"/>
      <c r="BJ170" s="19"/>
      <c r="BK170" s="19"/>
      <c r="BL170" s="19"/>
    </row>
    <row r="171" spans="1:64">
      <c r="A171" s="19"/>
      <c r="B171" s="19"/>
      <c r="C171" s="19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19"/>
      <c r="AD171" s="19"/>
      <c r="AE171" s="19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19"/>
      <c r="BE171" s="19"/>
      <c r="BF171" s="19"/>
      <c r="BG171" s="19"/>
      <c r="BH171" s="19"/>
      <c r="BI171" s="19"/>
      <c r="BJ171" s="19"/>
      <c r="BK171" s="19"/>
      <c r="BL171" s="19"/>
    </row>
    <row r="172" spans="1:64">
      <c r="A172" s="19"/>
      <c r="B172" s="19"/>
      <c r="C172" s="19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19"/>
      <c r="AD172" s="19"/>
      <c r="AE172" s="19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19"/>
      <c r="BE172" s="19"/>
      <c r="BF172" s="19"/>
      <c r="BG172" s="19"/>
      <c r="BH172" s="19"/>
      <c r="BI172" s="19"/>
      <c r="BJ172" s="19"/>
      <c r="BK172" s="19"/>
      <c r="BL172" s="19"/>
    </row>
    <row r="173" spans="1:64">
      <c r="A173" s="19"/>
      <c r="B173" s="19"/>
      <c r="C173" s="19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19"/>
      <c r="AD173" s="19"/>
      <c r="AE173" s="19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19"/>
      <c r="BE173" s="19"/>
      <c r="BF173" s="19"/>
      <c r="BG173" s="19"/>
      <c r="BH173" s="19"/>
      <c r="BI173" s="19"/>
      <c r="BJ173" s="19"/>
      <c r="BK173" s="19"/>
      <c r="BL173" s="19"/>
    </row>
    <row r="174" spans="1:64">
      <c r="A174" s="19"/>
      <c r="B174" s="19"/>
      <c r="C174" s="19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19"/>
      <c r="AD174" s="19"/>
      <c r="AE174" s="19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19"/>
      <c r="BE174" s="19"/>
      <c r="BF174" s="19"/>
      <c r="BG174" s="19"/>
      <c r="BH174" s="19"/>
      <c r="BI174" s="19"/>
      <c r="BJ174" s="19"/>
      <c r="BK174" s="19"/>
      <c r="BL174" s="19"/>
    </row>
    <row r="175" spans="1:64">
      <c r="A175" s="19"/>
      <c r="B175" s="19"/>
      <c r="C175" s="19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19"/>
      <c r="AD175" s="19"/>
      <c r="AE175" s="19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19"/>
      <c r="BE175" s="19"/>
      <c r="BF175" s="19"/>
      <c r="BG175" s="19"/>
      <c r="BH175" s="19"/>
      <c r="BI175" s="19"/>
      <c r="BJ175" s="19"/>
      <c r="BK175" s="19"/>
      <c r="BL175" s="19"/>
    </row>
    <row r="176" spans="1:64">
      <c r="A176" s="19"/>
      <c r="B176" s="19"/>
      <c r="C176" s="19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19"/>
      <c r="AD176" s="19"/>
      <c r="AE176" s="19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19"/>
      <c r="BE176" s="19"/>
      <c r="BF176" s="19"/>
      <c r="BG176" s="19"/>
      <c r="BH176" s="19"/>
      <c r="BI176" s="19"/>
      <c r="BJ176" s="19"/>
      <c r="BK176" s="19"/>
      <c r="BL176" s="19"/>
    </row>
    <row r="177" spans="1:64">
      <c r="A177" s="19"/>
      <c r="B177" s="19"/>
      <c r="C177" s="19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19"/>
      <c r="AD177" s="19"/>
      <c r="AE177" s="19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19"/>
      <c r="BE177" s="19"/>
      <c r="BF177" s="19"/>
      <c r="BG177" s="19"/>
      <c r="BH177" s="19"/>
      <c r="BI177" s="19"/>
      <c r="BJ177" s="19"/>
      <c r="BK177" s="19"/>
      <c r="BL177" s="19"/>
    </row>
    <row r="178" spans="1:64">
      <c r="A178" s="19"/>
      <c r="B178" s="19"/>
      <c r="C178" s="19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9"/>
      <c r="AD178" s="19"/>
      <c r="AE178" s="19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19"/>
      <c r="BE178" s="19"/>
      <c r="BF178" s="19"/>
      <c r="BG178" s="19"/>
      <c r="BH178" s="19"/>
      <c r="BI178" s="19"/>
      <c r="BJ178" s="19"/>
      <c r="BK178" s="19"/>
      <c r="BL178" s="19"/>
    </row>
    <row r="179" spans="1:64">
      <c r="A179" s="19"/>
      <c r="B179" s="19"/>
      <c r="C179" s="19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9"/>
      <c r="AD179" s="19"/>
      <c r="AE179" s="19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19"/>
      <c r="BE179" s="19"/>
      <c r="BF179" s="19"/>
      <c r="BG179" s="19"/>
      <c r="BH179" s="19"/>
      <c r="BI179" s="19"/>
      <c r="BJ179" s="19"/>
      <c r="BK179" s="19"/>
      <c r="BL179" s="19"/>
    </row>
    <row r="180" spans="1:64">
      <c r="A180" s="19"/>
      <c r="B180" s="19"/>
      <c r="C180" s="19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9"/>
      <c r="AD180" s="19"/>
      <c r="AE180" s="19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19"/>
      <c r="BE180" s="19"/>
      <c r="BF180" s="19"/>
      <c r="BG180" s="19"/>
      <c r="BH180" s="19"/>
      <c r="BI180" s="19"/>
      <c r="BJ180" s="19"/>
      <c r="BK180" s="19"/>
      <c r="BL180" s="19"/>
    </row>
    <row r="181" spans="1:64">
      <c r="A181" s="19"/>
      <c r="B181" s="19"/>
      <c r="C181" s="19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9"/>
      <c r="AD181" s="19"/>
      <c r="AE181" s="19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19"/>
      <c r="BE181" s="19"/>
      <c r="BF181" s="19"/>
      <c r="BG181" s="19"/>
      <c r="BH181" s="19"/>
      <c r="BI181" s="19"/>
      <c r="BJ181" s="19"/>
      <c r="BK181" s="19"/>
      <c r="BL181" s="19"/>
    </row>
    <row r="182" spans="1:64">
      <c r="A182" s="19"/>
      <c r="B182" s="19"/>
      <c r="C182" s="19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9"/>
      <c r="AD182" s="19"/>
      <c r="AE182" s="19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19"/>
      <c r="BE182" s="19"/>
      <c r="BF182" s="19"/>
      <c r="BG182" s="19"/>
      <c r="BH182" s="19"/>
      <c r="BI182" s="19"/>
      <c r="BJ182" s="19"/>
      <c r="BK182" s="19"/>
      <c r="BL182" s="19"/>
    </row>
    <row r="183" spans="1:64">
      <c r="A183" s="19"/>
      <c r="B183" s="19"/>
      <c r="C183" s="19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9"/>
      <c r="AD183" s="19"/>
      <c r="AE183" s="19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19"/>
      <c r="BE183" s="19"/>
      <c r="BF183" s="19"/>
      <c r="BG183" s="19"/>
      <c r="BH183" s="19"/>
      <c r="BI183" s="19"/>
      <c r="BJ183" s="19"/>
      <c r="BK183" s="19"/>
      <c r="BL183" s="19"/>
    </row>
    <row r="184" spans="1:64">
      <c r="A184" s="19"/>
      <c r="B184" s="19"/>
      <c r="C184" s="19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19"/>
      <c r="AD184" s="19"/>
      <c r="AE184" s="19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19"/>
      <c r="BE184" s="19"/>
      <c r="BF184" s="19"/>
      <c r="BG184" s="19"/>
      <c r="BH184" s="19"/>
      <c r="BI184" s="19"/>
      <c r="BJ184" s="19"/>
      <c r="BK184" s="19"/>
      <c r="BL184" s="19"/>
    </row>
    <row r="185" spans="1:64">
      <c r="A185" s="19"/>
      <c r="B185" s="19"/>
      <c r="C185" s="19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19"/>
      <c r="AD185" s="19"/>
      <c r="AE185" s="19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19"/>
      <c r="BE185" s="19"/>
      <c r="BF185" s="19"/>
      <c r="BG185" s="19"/>
      <c r="BH185" s="19"/>
      <c r="BI185" s="19"/>
      <c r="BJ185" s="19"/>
      <c r="BK185" s="19"/>
      <c r="BL185" s="19"/>
    </row>
    <row r="186" spans="1:64">
      <c r="A186" s="19"/>
      <c r="B186" s="19"/>
      <c r="C186" s="19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19"/>
      <c r="AD186" s="19"/>
      <c r="AE186" s="19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19"/>
      <c r="BE186" s="19"/>
      <c r="BF186" s="19"/>
      <c r="BG186" s="19"/>
      <c r="BH186" s="19"/>
      <c r="BI186" s="19"/>
      <c r="BJ186" s="19"/>
      <c r="BK186" s="19"/>
      <c r="BL186" s="19"/>
    </row>
    <row r="187" spans="1:64">
      <c r="A187" s="19"/>
      <c r="B187" s="19"/>
      <c r="C187" s="19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19"/>
      <c r="AD187" s="19"/>
      <c r="AE187" s="19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19"/>
      <c r="BE187" s="19"/>
      <c r="BF187" s="19"/>
      <c r="BG187" s="19"/>
      <c r="BH187" s="19"/>
      <c r="BI187" s="19"/>
      <c r="BJ187" s="19"/>
      <c r="BK187" s="19"/>
      <c r="BL187" s="19"/>
    </row>
    <row r="188" spans="1:64">
      <c r="A188" s="19"/>
      <c r="B188" s="19"/>
      <c r="C188" s="19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19"/>
      <c r="AD188" s="19"/>
      <c r="AE188" s="19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19"/>
      <c r="BE188" s="19"/>
      <c r="BF188" s="19"/>
      <c r="BG188" s="19"/>
      <c r="BH188" s="19"/>
      <c r="BI188" s="19"/>
      <c r="BJ188" s="19"/>
      <c r="BK188" s="19"/>
      <c r="BL188" s="19"/>
    </row>
    <row r="189" spans="1:64">
      <c r="A189" s="19"/>
      <c r="B189" s="19"/>
      <c r="C189" s="19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19"/>
      <c r="AD189" s="19"/>
      <c r="AE189" s="19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19"/>
      <c r="BE189" s="19"/>
      <c r="BF189" s="19"/>
      <c r="BG189" s="19"/>
      <c r="BH189" s="19"/>
      <c r="BI189" s="19"/>
      <c r="BJ189" s="19"/>
      <c r="BK189" s="19"/>
      <c r="BL189" s="19"/>
    </row>
    <row r="190" spans="1:64">
      <c r="A190" s="19"/>
      <c r="B190" s="19"/>
      <c r="C190" s="19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19"/>
      <c r="AD190" s="19"/>
      <c r="AE190" s="19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19"/>
      <c r="BE190" s="19"/>
      <c r="BF190" s="19"/>
      <c r="BG190" s="19"/>
      <c r="BH190" s="19"/>
      <c r="BI190" s="19"/>
      <c r="BJ190" s="19"/>
      <c r="BK190" s="19"/>
      <c r="BL190" s="19"/>
    </row>
    <row r="191" spans="1:64">
      <c r="A191" s="19"/>
      <c r="B191" s="19"/>
      <c r="C191" s="19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19"/>
      <c r="AD191" s="19"/>
      <c r="AE191" s="19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19"/>
      <c r="BE191" s="19"/>
      <c r="BF191" s="19"/>
      <c r="BG191" s="19"/>
      <c r="BH191" s="19"/>
      <c r="BI191" s="19"/>
      <c r="BJ191" s="19"/>
      <c r="BK191" s="19"/>
      <c r="BL191" s="19"/>
    </row>
    <row r="192" spans="1:64">
      <c r="A192" s="19"/>
      <c r="B192" s="19"/>
      <c r="C192" s="19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19"/>
      <c r="AD192" s="19"/>
      <c r="AE192" s="19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19"/>
      <c r="BE192" s="19"/>
      <c r="BF192" s="19"/>
      <c r="BG192" s="19"/>
      <c r="BH192" s="19"/>
      <c r="BI192" s="19"/>
      <c r="BJ192" s="19"/>
      <c r="BK192" s="19"/>
      <c r="BL192" s="19"/>
    </row>
    <row r="193" spans="1:64">
      <c r="A193" s="19"/>
      <c r="B193" s="19"/>
      <c r="C193" s="19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19"/>
      <c r="AD193" s="19"/>
      <c r="AE193" s="19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19"/>
      <c r="BE193" s="19"/>
      <c r="BF193" s="19"/>
      <c r="BG193" s="19"/>
      <c r="BH193" s="19"/>
      <c r="BI193" s="19"/>
      <c r="BJ193" s="19"/>
      <c r="BK193" s="19"/>
      <c r="BL193" s="19"/>
    </row>
    <row r="194" spans="1:64">
      <c r="A194" s="19"/>
      <c r="B194" s="19"/>
      <c r="C194" s="19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19"/>
      <c r="AD194" s="19"/>
      <c r="AE194" s="19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19"/>
      <c r="BE194" s="19"/>
      <c r="BF194" s="19"/>
      <c r="BG194" s="19"/>
      <c r="BH194" s="19"/>
      <c r="BI194" s="19"/>
      <c r="BJ194" s="19"/>
      <c r="BK194" s="19"/>
      <c r="BL194" s="19"/>
    </row>
    <row r="195" spans="1:64">
      <c r="A195" s="19"/>
      <c r="B195" s="19"/>
      <c r="C195" s="19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19"/>
      <c r="AD195" s="19"/>
      <c r="AE195" s="19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19"/>
      <c r="BE195" s="19"/>
      <c r="BF195" s="19"/>
      <c r="BG195" s="19"/>
      <c r="BH195" s="19"/>
      <c r="BI195" s="19"/>
      <c r="BJ195" s="19"/>
      <c r="BK195" s="19"/>
      <c r="BL195" s="19"/>
    </row>
    <row r="196" spans="1:64">
      <c r="A196" s="19"/>
      <c r="B196" s="19"/>
      <c r="C196" s="19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19"/>
      <c r="AD196" s="19"/>
      <c r="AE196" s="19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19"/>
      <c r="BE196" s="19"/>
      <c r="BF196" s="19"/>
      <c r="BG196" s="19"/>
      <c r="BH196" s="19"/>
      <c r="BI196" s="19"/>
      <c r="BJ196" s="19"/>
      <c r="BK196" s="19"/>
      <c r="BL196" s="19"/>
    </row>
    <row r="197" spans="1:64">
      <c r="A197" s="19"/>
      <c r="B197" s="19"/>
      <c r="C197" s="19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19"/>
      <c r="AD197" s="19"/>
      <c r="AE197" s="19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19"/>
      <c r="BE197" s="19"/>
      <c r="BF197" s="19"/>
      <c r="BG197" s="19"/>
      <c r="BH197" s="19"/>
      <c r="BI197" s="19"/>
      <c r="BJ197" s="19"/>
      <c r="BK197" s="19"/>
      <c r="BL197" s="19"/>
    </row>
    <row r="198" spans="1:64">
      <c r="A198" s="19"/>
      <c r="B198" s="19"/>
      <c r="C198" s="19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19"/>
      <c r="AD198" s="19"/>
      <c r="AE198" s="19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19"/>
      <c r="BE198" s="19"/>
      <c r="BF198" s="19"/>
      <c r="BG198" s="19"/>
      <c r="BH198" s="19"/>
      <c r="BI198" s="19"/>
      <c r="BJ198" s="19"/>
      <c r="BK198" s="19"/>
      <c r="BL198" s="19"/>
    </row>
    <row r="199" spans="1:64">
      <c r="A199" s="19"/>
      <c r="B199" s="19"/>
      <c r="C199" s="19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19"/>
      <c r="AD199" s="19"/>
      <c r="AE199" s="19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19"/>
      <c r="BE199" s="19"/>
      <c r="BF199" s="19"/>
      <c r="BG199" s="19"/>
      <c r="BH199" s="19"/>
      <c r="BI199" s="19"/>
      <c r="BJ199" s="19"/>
      <c r="BK199" s="19"/>
      <c r="BL199" s="19"/>
    </row>
    <row r="200" spans="1:64">
      <c r="A200" s="19"/>
      <c r="B200" s="19"/>
      <c r="C200" s="19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19"/>
      <c r="AD200" s="19"/>
      <c r="AE200" s="19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19"/>
      <c r="BE200" s="19"/>
      <c r="BF200" s="19"/>
      <c r="BG200" s="19"/>
      <c r="BH200" s="19"/>
      <c r="BI200" s="19"/>
      <c r="BJ200" s="19"/>
      <c r="BK200" s="19"/>
      <c r="BL200" s="19"/>
    </row>
    <row r="201" spans="1:64">
      <c r="A201" s="19"/>
      <c r="B201" s="19"/>
      <c r="C201" s="19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19"/>
      <c r="AD201" s="19"/>
      <c r="AE201" s="19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19"/>
      <c r="BE201" s="19"/>
      <c r="BF201" s="19"/>
      <c r="BG201" s="19"/>
      <c r="BH201" s="19"/>
      <c r="BI201" s="19"/>
      <c r="BJ201" s="19"/>
      <c r="BK201" s="19"/>
      <c r="BL201" s="19"/>
    </row>
    <row r="202" spans="1:64">
      <c r="A202" s="19"/>
      <c r="B202" s="19"/>
      <c r="C202" s="19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19"/>
      <c r="AD202" s="19"/>
      <c r="AE202" s="19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19"/>
      <c r="BE202" s="19"/>
      <c r="BF202" s="19"/>
      <c r="BG202" s="19"/>
      <c r="BH202" s="19"/>
      <c r="BI202" s="19"/>
      <c r="BJ202" s="19"/>
      <c r="BK202" s="19"/>
      <c r="BL202" s="19"/>
    </row>
    <row r="203" spans="1:64">
      <c r="A203" s="19"/>
      <c r="B203" s="19"/>
      <c r="C203" s="19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19"/>
      <c r="AD203" s="19"/>
      <c r="AE203" s="19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19"/>
      <c r="BE203" s="19"/>
      <c r="BF203" s="19"/>
      <c r="BG203" s="19"/>
      <c r="BH203" s="19"/>
      <c r="BI203" s="19"/>
      <c r="BJ203" s="19"/>
      <c r="BK203" s="19"/>
      <c r="BL203" s="19"/>
    </row>
    <row r="204" spans="1:64">
      <c r="A204" s="19"/>
      <c r="B204" s="19"/>
      <c r="C204" s="19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19"/>
      <c r="AD204" s="19"/>
      <c r="AE204" s="19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19"/>
      <c r="BE204" s="19"/>
      <c r="BF204" s="19"/>
      <c r="BG204" s="19"/>
      <c r="BH204" s="19"/>
      <c r="BI204" s="19"/>
      <c r="BJ204" s="19"/>
      <c r="BK204" s="19"/>
      <c r="BL204" s="19"/>
    </row>
    <row r="205" spans="1:64">
      <c r="A205" s="19"/>
      <c r="B205" s="19"/>
      <c r="C205" s="19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19"/>
      <c r="AD205" s="19"/>
      <c r="AE205" s="19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19"/>
      <c r="BE205" s="19"/>
      <c r="BF205" s="19"/>
      <c r="BG205" s="19"/>
      <c r="BH205" s="19"/>
      <c r="BI205" s="19"/>
      <c r="BJ205" s="19"/>
      <c r="BK205" s="19"/>
      <c r="BL205" s="19"/>
    </row>
    <row r="206" spans="1:64">
      <c r="A206" s="19"/>
      <c r="B206" s="19"/>
      <c r="C206" s="19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19"/>
      <c r="AD206" s="19"/>
      <c r="AE206" s="19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19"/>
      <c r="BE206" s="19"/>
      <c r="BF206" s="19"/>
      <c r="BG206" s="19"/>
      <c r="BH206" s="19"/>
      <c r="BI206" s="19"/>
      <c r="BJ206" s="19"/>
      <c r="BK206" s="19"/>
      <c r="BL206" s="19"/>
    </row>
    <row r="207" spans="1:64">
      <c r="A207" s="19"/>
      <c r="B207" s="19"/>
      <c r="C207" s="19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19"/>
      <c r="AD207" s="19"/>
      <c r="AE207" s="19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19"/>
      <c r="BE207" s="19"/>
      <c r="BF207" s="19"/>
      <c r="BG207" s="19"/>
      <c r="BH207" s="19"/>
      <c r="BI207" s="19"/>
      <c r="BJ207" s="19"/>
      <c r="BK207" s="19"/>
      <c r="BL207" s="19"/>
    </row>
    <row r="208" spans="1:64">
      <c r="A208" s="19"/>
      <c r="B208" s="19"/>
      <c r="C208" s="19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19"/>
      <c r="AD208" s="19"/>
      <c r="AE208" s="19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19"/>
      <c r="BE208" s="19"/>
      <c r="BF208" s="19"/>
      <c r="BG208" s="19"/>
      <c r="BH208" s="19"/>
      <c r="BI208" s="19"/>
      <c r="BJ208" s="19"/>
      <c r="BK208" s="19"/>
      <c r="BL208" s="19"/>
    </row>
    <row r="209" spans="1:64">
      <c r="A209" s="19"/>
      <c r="B209" s="19"/>
      <c r="C209" s="19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19"/>
      <c r="AD209" s="19"/>
      <c r="AE209" s="19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19"/>
      <c r="BE209" s="19"/>
      <c r="BF209" s="19"/>
      <c r="BG209" s="19"/>
      <c r="BH209" s="19"/>
      <c r="BI209" s="19"/>
      <c r="BJ209" s="19"/>
      <c r="BK209" s="19"/>
      <c r="BL209" s="19"/>
    </row>
    <row r="210" spans="1:64">
      <c r="A210" s="19"/>
      <c r="B210" s="19"/>
      <c r="C210" s="19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19"/>
      <c r="AD210" s="19"/>
      <c r="AE210" s="19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19"/>
      <c r="BE210" s="19"/>
      <c r="BF210" s="19"/>
      <c r="BG210" s="19"/>
      <c r="BH210" s="19"/>
      <c r="BI210" s="19"/>
      <c r="BJ210" s="19"/>
      <c r="BK210" s="19"/>
      <c r="BL210" s="19"/>
    </row>
    <row r="211" spans="1:64">
      <c r="A211" s="19"/>
      <c r="B211" s="19"/>
      <c r="C211" s="19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19"/>
      <c r="AD211" s="19"/>
      <c r="AE211" s="19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19"/>
      <c r="BE211" s="19"/>
      <c r="BF211" s="19"/>
      <c r="BG211" s="19"/>
      <c r="BH211" s="19"/>
      <c r="BI211" s="19"/>
      <c r="BJ211" s="19"/>
      <c r="BK211" s="19"/>
      <c r="BL211" s="19"/>
    </row>
    <row r="212" spans="1:64">
      <c r="A212" s="19"/>
      <c r="B212" s="19"/>
      <c r="C212" s="19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19"/>
      <c r="AD212" s="19"/>
      <c r="AE212" s="19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19"/>
      <c r="BE212" s="19"/>
      <c r="BF212" s="19"/>
      <c r="BG212" s="19"/>
      <c r="BH212" s="19"/>
      <c r="BI212" s="19"/>
      <c r="BJ212" s="19"/>
      <c r="BK212" s="19"/>
      <c r="BL212" s="19"/>
    </row>
    <row r="213" spans="1:64">
      <c r="A213" s="19"/>
      <c r="B213" s="19"/>
      <c r="C213" s="19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19"/>
      <c r="AD213" s="19"/>
      <c r="AE213" s="19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19"/>
      <c r="BE213" s="19"/>
      <c r="BF213" s="19"/>
      <c r="BG213" s="19"/>
      <c r="BH213" s="19"/>
      <c r="BI213" s="19"/>
      <c r="BJ213" s="19"/>
      <c r="BK213" s="19"/>
      <c r="BL213" s="19"/>
    </row>
    <row r="214" spans="1:64">
      <c r="A214" s="19"/>
      <c r="B214" s="19"/>
      <c r="C214" s="19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19"/>
      <c r="AD214" s="19"/>
      <c r="AE214" s="19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19"/>
      <c r="BE214" s="19"/>
      <c r="BF214" s="19"/>
      <c r="BG214" s="19"/>
      <c r="BH214" s="19"/>
      <c r="BI214" s="19"/>
      <c r="BJ214" s="19"/>
      <c r="BK214" s="19"/>
      <c r="BL214" s="19"/>
    </row>
    <row r="215" spans="1:64">
      <c r="A215" s="19"/>
      <c r="B215" s="19"/>
      <c r="C215" s="19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19"/>
      <c r="AD215" s="19"/>
      <c r="AE215" s="19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19"/>
      <c r="BE215" s="19"/>
      <c r="BF215" s="19"/>
      <c r="BG215" s="19"/>
      <c r="BH215" s="19"/>
      <c r="BI215" s="19"/>
      <c r="BJ215" s="19"/>
      <c r="BK215" s="19"/>
      <c r="BL215" s="19"/>
    </row>
    <row r="216" spans="1:64">
      <c r="A216" s="19"/>
      <c r="B216" s="19"/>
      <c r="C216" s="19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19"/>
      <c r="AD216" s="19"/>
      <c r="AE216" s="19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19"/>
      <c r="BE216" s="19"/>
      <c r="BF216" s="19"/>
      <c r="BG216" s="19"/>
      <c r="BH216" s="19"/>
      <c r="BI216" s="19"/>
      <c r="BJ216" s="19"/>
      <c r="BK216" s="19"/>
      <c r="BL216" s="19"/>
    </row>
    <row r="217" spans="1:64">
      <c r="A217" s="19"/>
      <c r="B217" s="19"/>
      <c r="C217" s="19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19"/>
      <c r="AD217" s="19"/>
      <c r="AE217" s="19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19"/>
      <c r="BE217" s="19"/>
      <c r="BF217" s="19"/>
      <c r="BG217" s="19"/>
      <c r="BH217" s="19"/>
      <c r="BI217" s="19"/>
      <c r="BJ217" s="19"/>
      <c r="BK217" s="19"/>
      <c r="BL217" s="19"/>
    </row>
    <row r="218" spans="1:64">
      <c r="A218" s="19"/>
      <c r="B218" s="19"/>
      <c r="C218" s="19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19"/>
      <c r="AD218" s="19"/>
      <c r="AE218" s="19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19"/>
      <c r="BE218" s="19"/>
      <c r="BF218" s="19"/>
      <c r="BG218" s="19"/>
      <c r="BH218" s="19"/>
      <c r="BI218" s="19"/>
      <c r="BJ218" s="19"/>
      <c r="BK218" s="19"/>
      <c r="BL218" s="19"/>
    </row>
    <row r="219" spans="1:64">
      <c r="A219" s="19"/>
      <c r="B219" s="19"/>
      <c r="C219" s="19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19"/>
      <c r="AD219" s="19"/>
      <c r="AE219" s="19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19"/>
      <c r="BE219" s="19"/>
      <c r="BF219" s="19"/>
      <c r="BG219" s="19"/>
      <c r="BH219" s="19"/>
      <c r="BI219" s="19"/>
      <c r="BJ219" s="19"/>
      <c r="BK219" s="19"/>
      <c r="BL219" s="19"/>
    </row>
    <row r="220" spans="1:64">
      <c r="A220" s="19"/>
      <c r="B220" s="19"/>
      <c r="C220" s="19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19"/>
      <c r="AD220" s="19"/>
      <c r="AE220" s="19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19"/>
      <c r="BE220" s="19"/>
      <c r="BF220" s="19"/>
      <c r="BG220" s="19"/>
      <c r="BH220" s="19"/>
      <c r="BI220" s="19"/>
      <c r="BJ220" s="19"/>
      <c r="BK220" s="19"/>
      <c r="BL220" s="19"/>
    </row>
    <row r="221" spans="1:64">
      <c r="A221" s="19"/>
      <c r="B221" s="19"/>
      <c r="C221" s="19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19"/>
      <c r="AD221" s="19"/>
      <c r="AE221" s="19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19"/>
      <c r="BE221" s="19"/>
      <c r="BF221" s="19"/>
      <c r="BG221" s="19"/>
      <c r="BH221" s="19"/>
      <c r="BI221" s="19"/>
      <c r="BJ221" s="19"/>
      <c r="BK221" s="19"/>
      <c r="BL221" s="19"/>
    </row>
    <row r="222" spans="1:64">
      <c r="A222" s="19"/>
      <c r="B222" s="19"/>
      <c r="C222" s="19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19"/>
      <c r="AD222" s="19"/>
      <c r="AE222" s="19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19"/>
      <c r="BE222" s="19"/>
      <c r="BF222" s="19"/>
      <c r="BG222" s="19"/>
      <c r="BH222" s="19"/>
      <c r="BI222" s="19"/>
      <c r="BJ222" s="19"/>
      <c r="BK222" s="19"/>
      <c r="BL222" s="19"/>
    </row>
    <row r="223" spans="1:64">
      <c r="A223" s="19"/>
      <c r="B223" s="19"/>
      <c r="C223" s="19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19"/>
      <c r="AD223" s="19"/>
      <c r="AE223" s="19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19"/>
      <c r="BE223" s="19"/>
      <c r="BF223" s="19"/>
      <c r="BG223" s="19"/>
      <c r="BH223" s="19"/>
      <c r="BI223" s="19"/>
      <c r="BJ223" s="19"/>
      <c r="BK223" s="19"/>
      <c r="BL223" s="19"/>
    </row>
    <row r="224" spans="1:64">
      <c r="A224" s="19"/>
      <c r="B224" s="19"/>
      <c r="C224" s="19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19"/>
      <c r="AD224" s="19"/>
      <c r="AE224" s="19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19"/>
      <c r="BE224" s="19"/>
      <c r="BF224" s="19"/>
      <c r="BG224" s="19"/>
      <c r="BH224" s="19"/>
      <c r="BI224" s="19"/>
      <c r="BJ224" s="19"/>
      <c r="BK224" s="19"/>
      <c r="BL224" s="19"/>
    </row>
    <row r="225" spans="1:64">
      <c r="A225" s="19"/>
      <c r="B225" s="19"/>
      <c r="C225" s="19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19"/>
      <c r="AD225" s="19"/>
      <c r="AE225" s="19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19"/>
      <c r="BE225" s="19"/>
      <c r="BF225" s="19"/>
      <c r="BG225" s="19"/>
      <c r="BH225" s="19"/>
      <c r="BI225" s="19"/>
      <c r="BJ225" s="19"/>
      <c r="BK225" s="19"/>
      <c r="BL225" s="19"/>
    </row>
    <row r="226" spans="1:64">
      <c r="A226" s="19"/>
      <c r="B226" s="19"/>
      <c r="C226" s="19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19"/>
      <c r="AD226" s="19"/>
      <c r="AE226" s="19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19"/>
      <c r="BE226" s="19"/>
      <c r="BF226" s="19"/>
      <c r="BG226" s="19"/>
      <c r="BH226" s="19"/>
      <c r="BI226" s="19"/>
      <c r="BJ226" s="19"/>
      <c r="BK226" s="19"/>
      <c r="BL226" s="19"/>
    </row>
    <row r="227" spans="1:64">
      <c r="A227" s="19"/>
      <c r="B227" s="19"/>
      <c r="C227" s="19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19"/>
      <c r="AD227" s="19"/>
      <c r="AE227" s="19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19"/>
      <c r="BE227" s="19"/>
      <c r="BF227" s="19"/>
      <c r="BG227" s="19"/>
      <c r="BH227" s="19"/>
      <c r="BI227" s="19"/>
      <c r="BJ227" s="19"/>
      <c r="BK227" s="19"/>
      <c r="BL227" s="19"/>
    </row>
    <row r="228" spans="1:64">
      <c r="A228" s="19"/>
      <c r="B228" s="19"/>
      <c r="C228" s="19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19"/>
      <c r="AD228" s="19"/>
      <c r="AE228" s="19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19"/>
      <c r="BE228" s="19"/>
      <c r="BF228" s="19"/>
      <c r="BG228" s="19"/>
      <c r="BH228" s="19"/>
      <c r="BI228" s="19"/>
      <c r="BJ228" s="19"/>
      <c r="BK228" s="19"/>
      <c r="BL228" s="19"/>
    </row>
    <row r="229" spans="1:64">
      <c r="A229" s="19"/>
      <c r="B229" s="19"/>
      <c r="C229" s="19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19"/>
      <c r="AD229" s="19"/>
      <c r="AE229" s="19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19"/>
      <c r="BE229" s="19"/>
      <c r="BF229" s="19"/>
      <c r="BG229" s="19"/>
      <c r="BH229" s="19"/>
      <c r="BI229" s="19"/>
      <c r="BJ229" s="19"/>
      <c r="BK229" s="19"/>
      <c r="BL229" s="19"/>
    </row>
    <row r="230" spans="1:64">
      <c r="A230" s="19"/>
      <c r="B230" s="19"/>
      <c r="C230" s="19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19"/>
      <c r="AD230" s="19"/>
      <c r="AE230" s="19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19"/>
      <c r="BE230" s="19"/>
      <c r="BF230" s="19"/>
      <c r="BG230" s="19"/>
      <c r="BH230" s="19"/>
      <c r="BI230" s="19"/>
      <c r="BJ230" s="19"/>
      <c r="BK230" s="19"/>
      <c r="BL230" s="19"/>
    </row>
    <row r="231" spans="1:64">
      <c r="A231" s="19"/>
      <c r="B231" s="19"/>
      <c r="C231" s="19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19"/>
      <c r="AD231" s="19"/>
      <c r="AE231" s="19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19"/>
      <c r="BE231" s="19"/>
      <c r="BF231" s="19"/>
      <c r="BG231" s="19"/>
      <c r="BH231" s="19"/>
      <c r="BI231" s="19"/>
      <c r="BJ231" s="19"/>
      <c r="BK231" s="19"/>
      <c r="BL231" s="19"/>
    </row>
    <row r="232" spans="1:64">
      <c r="A232" s="19"/>
      <c r="B232" s="19"/>
      <c r="C232" s="19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19"/>
      <c r="AD232" s="19"/>
      <c r="AE232" s="19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19"/>
      <c r="BE232" s="19"/>
      <c r="BF232" s="19"/>
      <c r="BG232" s="19"/>
      <c r="BH232" s="19"/>
      <c r="BI232" s="19"/>
      <c r="BJ232" s="19"/>
      <c r="BK232" s="19"/>
      <c r="BL232" s="19"/>
    </row>
    <row r="233" spans="1:64">
      <c r="A233" s="19"/>
      <c r="B233" s="19"/>
      <c r="C233" s="19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19"/>
      <c r="AD233" s="19"/>
      <c r="AE233" s="19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19"/>
      <c r="BE233" s="19"/>
      <c r="BF233" s="19"/>
      <c r="BG233" s="19"/>
      <c r="BH233" s="19"/>
      <c r="BI233" s="19"/>
      <c r="BJ233" s="19"/>
      <c r="BK233" s="19"/>
      <c r="BL233" s="19"/>
    </row>
    <row r="234" spans="1:64">
      <c r="A234" s="19"/>
      <c r="B234" s="19"/>
      <c r="C234" s="19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19"/>
      <c r="AD234" s="19"/>
      <c r="AE234" s="19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19"/>
      <c r="BE234" s="19"/>
      <c r="BF234" s="19"/>
      <c r="BG234" s="19"/>
      <c r="BH234" s="19"/>
      <c r="BI234" s="19"/>
      <c r="BJ234" s="19"/>
      <c r="BK234" s="19"/>
      <c r="BL234" s="19"/>
    </row>
    <row r="235" spans="1:64">
      <c r="A235" s="19"/>
      <c r="B235" s="19"/>
      <c r="C235" s="19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19"/>
      <c r="AD235" s="19"/>
      <c r="AE235" s="19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19"/>
      <c r="BE235" s="19"/>
      <c r="BF235" s="19"/>
      <c r="BG235" s="19"/>
      <c r="BH235" s="19"/>
      <c r="BI235" s="19"/>
      <c r="BJ235" s="19"/>
      <c r="BK235" s="19"/>
      <c r="BL235" s="19"/>
    </row>
    <row r="236" spans="1:64">
      <c r="A236" s="19"/>
      <c r="B236" s="19"/>
      <c r="C236" s="19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19"/>
      <c r="AD236" s="19"/>
      <c r="AE236" s="19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19"/>
      <c r="BE236" s="19"/>
      <c r="BF236" s="19"/>
      <c r="BG236" s="19"/>
      <c r="BH236" s="19"/>
      <c r="BI236" s="19"/>
      <c r="BJ236" s="19"/>
      <c r="BK236" s="19"/>
      <c r="BL236" s="19"/>
    </row>
    <row r="237" spans="1:64">
      <c r="A237" s="19"/>
      <c r="B237" s="19"/>
      <c r="C237" s="19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19"/>
      <c r="AD237" s="19"/>
      <c r="AE237" s="19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19"/>
      <c r="BE237" s="19"/>
      <c r="BF237" s="19"/>
      <c r="BG237" s="19"/>
      <c r="BH237" s="19"/>
      <c r="BI237" s="19"/>
      <c r="BJ237" s="19"/>
      <c r="BK237" s="19"/>
      <c r="BL237" s="19"/>
    </row>
    <row r="238" spans="1:64">
      <c r="A238" s="19"/>
      <c r="B238" s="19"/>
      <c r="C238" s="19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19"/>
      <c r="AD238" s="19"/>
      <c r="AE238" s="19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19"/>
      <c r="BE238" s="19"/>
      <c r="BF238" s="19"/>
      <c r="BG238" s="19"/>
      <c r="BH238" s="19"/>
      <c r="BI238" s="19"/>
      <c r="BJ238" s="19"/>
      <c r="BK238" s="19"/>
      <c r="BL238" s="19"/>
    </row>
    <row r="239" spans="1:64">
      <c r="A239" s="19"/>
      <c r="B239" s="19"/>
      <c r="C239" s="19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19"/>
      <c r="AD239" s="19"/>
      <c r="AE239" s="19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19"/>
      <c r="BE239" s="19"/>
      <c r="BF239" s="19"/>
      <c r="BG239" s="19"/>
      <c r="BH239" s="19"/>
      <c r="BI239" s="19"/>
      <c r="BJ239" s="19"/>
      <c r="BK239" s="19"/>
      <c r="BL239" s="19"/>
    </row>
    <row r="240" spans="1:64">
      <c r="A240" s="19"/>
      <c r="B240" s="19"/>
      <c r="C240" s="19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19"/>
      <c r="AD240" s="19"/>
      <c r="AE240" s="19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19"/>
      <c r="BE240" s="19"/>
      <c r="BF240" s="19"/>
      <c r="BG240" s="19"/>
      <c r="BH240" s="19"/>
      <c r="BI240" s="19"/>
      <c r="BJ240" s="19"/>
      <c r="BK240" s="19"/>
      <c r="BL240" s="19"/>
    </row>
    <row r="241" spans="1:64">
      <c r="A241" s="19"/>
      <c r="B241" s="19"/>
      <c r="C241" s="19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19"/>
      <c r="AD241" s="19"/>
      <c r="AE241" s="19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19"/>
      <c r="BE241" s="19"/>
      <c r="BF241" s="19"/>
      <c r="BG241" s="19"/>
      <c r="BH241" s="19"/>
      <c r="BI241" s="19"/>
      <c r="BJ241" s="19"/>
      <c r="BK241" s="19"/>
      <c r="BL241" s="19"/>
    </row>
    <row r="242" spans="1:64">
      <c r="A242" s="19"/>
      <c r="B242" s="19"/>
      <c r="C242" s="19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19"/>
      <c r="AD242" s="19"/>
      <c r="AE242" s="19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19"/>
      <c r="BE242" s="19"/>
      <c r="BF242" s="19"/>
      <c r="BG242" s="19"/>
      <c r="BH242" s="19"/>
      <c r="BI242" s="19"/>
      <c r="BJ242" s="19"/>
      <c r="BK242" s="19"/>
      <c r="BL242" s="19"/>
    </row>
    <row r="243" spans="1:64">
      <c r="A243" s="19"/>
      <c r="B243" s="19"/>
      <c r="C243" s="19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19"/>
      <c r="AD243" s="19"/>
      <c r="AE243" s="19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19"/>
      <c r="BE243" s="19"/>
      <c r="BF243" s="19"/>
      <c r="BG243" s="19"/>
      <c r="BH243" s="19"/>
      <c r="BI243" s="19"/>
      <c r="BJ243" s="19"/>
      <c r="BK243" s="19"/>
      <c r="BL243" s="19"/>
    </row>
    <row r="244" spans="1:64">
      <c r="A244" s="19"/>
      <c r="B244" s="19"/>
      <c r="C244" s="19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19"/>
      <c r="AD244" s="19"/>
      <c r="AE244" s="19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19"/>
      <c r="BE244" s="19"/>
      <c r="BF244" s="19"/>
      <c r="BG244" s="19"/>
      <c r="BH244" s="19"/>
      <c r="BI244" s="19"/>
      <c r="BJ244" s="19"/>
      <c r="BK244" s="19"/>
      <c r="BL244" s="19"/>
    </row>
    <row r="245" spans="1:64">
      <c r="A245" s="19"/>
      <c r="B245" s="19"/>
      <c r="C245" s="19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19"/>
      <c r="AD245" s="19"/>
      <c r="AE245" s="19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19"/>
      <c r="BE245" s="19"/>
      <c r="BF245" s="19"/>
      <c r="BG245" s="19"/>
      <c r="BH245" s="19"/>
      <c r="BI245" s="19"/>
      <c r="BJ245" s="19"/>
      <c r="BK245" s="19"/>
      <c r="BL245" s="19"/>
    </row>
    <row r="246" spans="1:64">
      <c r="A246" s="19"/>
      <c r="B246" s="19"/>
      <c r="C246" s="19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19"/>
      <c r="AD246" s="19"/>
      <c r="AE246" s="19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19"/>
      <c r="BE246" s="19"/>
      <c r="BF246" s="19"/>
      <c r="BG246" s="19"/>
      <c r="BH246" s="19"/>
      <c r="BI246" s="19"/>
      <c r="BJ246" s="19"/>
      <c r="BK246" s="19"/>
      <c r="BL246" s="19"/>
    </row>
    <row r="247" spans="1:64">
      <c r="A247" s="19"/>
      <c r="B247" s="19"/>
      <c r="C247" s="19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19"/>
      <c r="AD247" s="19"/>
      <c r="AE247" s="19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19"/>
      <c r="BE247" s="19"/>
      <c r="BF247" s="19"/>
      <c r="BG247" s="19"/>
      <c r="BH247" s="19"/>
      <c r="BI247" s="19"/>
      <c r="BJ247" s="19"/>
      <c r="BK247" s="19"/>
      <c r="BL247" s="19"/>
    </row>
    <row r="248" spans="1:64">
      <c r="A248" s="19"/>
      <c r="B248" s="19"/>
      <c r="C248" s="19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19"/>
      <c r="AD248" s="19"/>
      <c r="AE248" s="19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19"/>
      <c r="BE248" s="19"/>
      <c r="BF248" s="19"/>
      <c r="BG248" s="19"/>
      <c r="BH248" s="19"/>
      <c r="BI248" s="19"/>
      <c r="BJ248" s="19"/>
      <c r="BK248" s="19"/>
      <c r="BL248" s="19"/>
    </row>
    <row r="249" spans="1:64">
      <c r="A249" s="19"/>
      <c r="B249" s="19"/>
      <c r="C249" s="19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19"/>
      <c r="AD249" s="19"/>
      <c r="AE249" s="19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19"/>
      <c r="BE249" s="19"/>
      <c r="BF249" s="19"/>
      <c r="BG249" s="19"/>
      <c r="BH249" s="19"/>
      <c r="BI249" s="19"/>
      <c r="BJ249" s="19"/>
      <c r="BK249" s="19"/>
      <c r="BL249" s="19"/>
    </row>
    <row r="250" spans="1:64">
      <c r="A250" s="19"/>
      <c r="B250" s="19"/>
      <c r="C250" s="19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19"/>
      <c r="AD250" s="19"/>
      <c r="AE250" s="19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19"/>
      <c r="BE250" s="19"/>
      <c r="BF250" s="19"/>
      <c r="BG250" s="19"/>
      <c r="BH250" s="19"/>
      <c r="BI250" s="19"/>
      <c r="BJ250" s="19"/>
      <c r="BK250" s="19"/>
      <c r="BL250" s="19"/>
    </row>
    <row r="251" spans="1:64">
      <c r="A251" s="19"/>
      <c r="B251" s="19"/>
      <c r="C251" s="19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19"/>
      <c r="AD251" s="19"/>
      <c r="AE251" s="19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19"/>
      <c r="BE251" s="19"/>
      <c r="BF251" s="19"/>
      <c r="BG251" s="19"/>
      <c r="BH251" s="19"/>
      <c r="BI251" s="19"/>
      <c r="BJ251" s="19"/>
      <c r="BK251" s="19"/>
      <c r="BL251" s="19"/>
    </row>
    <row r="252" spans="1:64">
      <c r="A252" s="19"/>
      <c r="B252" s="19"/>
      <c r="C252" s="19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19"/>
      <c r="AD252" s="19"/>
      <c r="AE252" s="19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19"/>
      <c r="BE252" s="19"/>
      <c r="BF252" s="19"/>
      <c r="BG252" s="19"/>
      <c r="BH252" s="19"/>
      <c r="BI252" s="19"/>
      <c r="BJ252" s="19"/>
      <c r="BK252" s="19"/>
      <c r="BL252" s="19"/>
    </row>
    <row r="253" spans="1:64">
      <c r="A253" s="19"/>
      <c r="B253" s="19"/>
      <c r="C253" s="19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19"/>
      <c r="AD253" s="19"/>
      <c r="AE253" s="19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19"/>
      <c r="BE253" s="19"/>
      <c r="BF253" s="19"/>
      <c r="BG253" s="19"/>
      <c r="BH253" s="19"/>
      <c r="BI253" s="19"/>
      <c r="BJ253" s="19"/>
      <c r="BK253" s="19"/>
      <c r="BL253" s="19"/>
    </row>
    <row r="254" spans="1:64">
      <c r="A254" s="19"/>
      <c r="B254" s="19"/>
      <c r="C254" s="19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19"/>
      <c r="AD254" s="19"/>
      <c r="AE254" s="19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19"/>
      <c r="BE254" s="19"/>
      <c r="BF254" s="19"/>
      <c r="BG254" s="19"/>
      <c r="BH254" s="19"/>
      <c r="BI254" s="19"/>
      <c r="BJ254" s="19"/>
      <c r="BK254" s="19"/>
      <c r="BL254" s="19"/>
    </row>
    <row r="255" spans="1:64">
      <c r="A255" s="19"/>
      <c r="B255" s="19"/>
      <c r="C255" s="19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19"/>
      <c r="AD255" s="19"/>
      <c r="AE255" s="19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19"/>
      <c r="BE255" s="19"/>
      <c r="BF255" s="19"/>
      <c r="BG255" s="19"/>
      <c r="BH255" s="19"/>
      <c r="BI255" s="19"/>
      <c r="BJ255" s="19"/>
      <c r="BK255" s="19"/>
      <c r="BL255" s="19"/>
    </row>
    <row r="256" spans="1:64">
      <c r="A256" s="19"/>
      <c r="B256" s="19"/>
      <c r="C256" s="19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19"/>
      <c r="AD256" s="19"/>
      <c r="AE256" s="19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19"/>
      <c r="BE256" s="19"/>
      <c r="BF256" s="19"/>
      <c r="BG256" s="19"/>
      <c r="BH256" s="19"/>
      <c r="BI256" s="19"/>
      <c r="BJ256" s="19"/>
      <c r="BK256" s="19"/>
      <c r="BL256" s="19"/>
    </row>
    <row r="257" spans="1:64">
      <c r="A257" s="19"/>
      <c r="B257" s="19"/>
      <c r="C257" s="19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19"/>
      <c r="AD257" s="19"/>
      <c r="AE257" s="19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19"/>
      <c r="BE257" s="19"/>
      <c r="BF257" s="19"/>
      <c r="BG257" s="19"/>
      <c r="BH257" s="19"/>
      <c r="BI257" s="19"/>
      <c r="BJ257" s="19"/>
      <c r="BK257" s="19"/>
      <c r="BL257" s="19"/>
    </row>
    <row r="258" spans="1:64">
      <c r="A258" s="19"/>
      <c r="B258" s="19"/>
      <c r="C258" s="19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19"/>
      <c r="AD258" s="19"/>
      <c r="AE258" s="19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19"/>
      <c r="BE258" s="19"/>
      <c r="BF258" s="19"/>
      <c r="BG258" s="19"/>
      <c r="BH258" s="19"/>
      <c r="BI258" s="19"/>
      <c r="BJ258" s="19"/>
      <c r="BK258" s="19"/>
      <c r="BL258" s="19"/>
    </row>
    <row r="259" spans="1:64">
      <c r="A259" s="19"/>
      <c r="B259" s="19"/>
      <c r="C259" s="19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19"/>
      <c r="AD259" s="19"/>
      <c r="AE259" s="19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19"/>
      <c r="BE259" s="19"/>
      <c r="BF259" s="19"/>
      <c r="BG259" s="19"/>
      <c r="BH259" s="19"/>
      <c r="BI259" s="19"/>
      <c r="BJ259" s="19"/>
      <c r="BK259" s="19"/>
      <c r="BL259" s="19"/>
    </row>
    <row r="260" spans="1:64">
      <c r="A260" s="19"/>
      <c r="B260" s="19"/>
      <c r="C260" s="19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19"/>
      <c r="AD260" s="19"/>
      <c r="AE260" s="19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19"/>
      <c r="BE260" s="19"/>
      <c r="BF260" s="19"/>
      <c r="BG260" s="19"/>
      <c r="BH260" s="19"/>
      <c r="BI260" s="19"/>
      <c r="BJ260" s="19"/>
      <c r="BK260" s="19"/>
      <c r="BL260" s="19"/>
    </row>
    <row r="261" spans="1:64">
      <c r="A261" s="19"/>
      <c r="B261" s="19"/>
      <c r="C261" s="19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19"/>
      <c r="AD261" s="19"/>
      <c r="AE261" s="19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19"/>
      <c r="BE261" s="19"/>
      <c r="BF261" s="19"/>
      <c r="BG261" s="19"/>
      <c r="BH261" s="19"/>
      <c r="BI261" s="19"/>
      <c r="BJ261" s="19"/>
      <c r="BK261" s="19"/>
      <c r="BL261" s="19"/>
    </row>
    <row r="262" spans="1:64">
      <c r="A262" s="19"/>
      <c r="B262" s="19"/>
      <c r="C262" s="19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19"/>
      <c r="AD262" s="19"/>
      <c r="AE262" s="19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19"/>
      <c r="BE262" s="19"/>
      <c r="BF262" s="19"/>
      <c r="BG262" s="19"/>
      <c r="BH262" s="19"/>
      <c r="BI262" s="19"/>
      <c r="BJ262" s="19"/>
      <c r="BK262" s="19"/>
      <c r="BL262" s="19"/>
    </row>
    <row r="263" spans="1:64">
      <c r="A263" s="19"/>
      <c r="B263" s="19"/>
      <c r="C263" s="19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19"/>
      <c r="AD263" s="19"/>
      <c r="AE263" s="19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19"/>
      <c r="BE263" s="19"/>
      <c r="BF263" s="19"/>
      <c r="BG263" s="19"/>
      <c r="BH263" s="19"/>
      <c r="BI263" s="19"/>
      <c r="BJ263" s="19"/>
      <c r="BK263" s="19"/>
      <c r="BL263" s="19"/>
    </row>
    <row r="264" spans="1:64">
      <c r="A264" s="19"/>
      <c r="B264" s="19"/>
      <c r="C264" s="19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19"/>
      <c r="AD264" s="19"/>
      <c r="AE264" s="19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19"/>
      <c r="BE264" s="19"/>
      <c r="BF264" s="19"/>
      <c r="BG264" s="19"/>
      <c r="BH264" s="19"/>
      <c r="BI264" s="19"/>
      <c r="BJ264" s="19"/>
      <c r="BK264" s="19"/>
      <c r="BL264" s="19"/>
    </row>
    <row r="265" spans="1:64">
      <c r="A265" s="19"/>
      <c r="B265" s="19"/>
      <c r="C265" s="19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19"/>
      <c r="AD265" s="19"/>
      <c r="AE265" s="19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19"/>
      <c r="BE265" s="19"/>
      <c r="BF265" s="19"/>
      <c r="BG265" s="19"/>
      <c r="BH265" s="19"/>
      <c r="BI265" s="19"/>
      <c r="BJ265" s="19"/>
      <c r="BK265" s="19"/>
      <c r="BL265" s="19"/>
    </row>
    <row r="266" spans="1:64">
      <c r="A266" s="19"/>
      <c r="B266" s="19"/>
      <c r="C266" s="19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19"/>
      <c r="AD266" s="19"/>
      <c r="AE266" s="19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19"/>
      <c r="BE266" s="19"/>
      <c r="BF266" s="19"/>
      <c r="BG266" s="19"/>
      <c r="BH266" s="19"/>
      <c r="BI266" s="19"/>
      <c r="BJ266" s="19"/>
      <c r="BK266" s="19"/>
      <c r="BL266" s="19"/>
    </row>
    <row r="267" spans="1:64">
      <c r="A267" s="19"/>
      <c r="B267" s="19"/>
      <c r="C267" s="19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19"/>
      <c r="AD267" s="19"/>
      <c r="AE267" s="19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19"/>
      <c r="BE267" s="19"/>
      <c r="BF267" s="19"/>
      <c r="BG267" s="19"/>
      <c r="BH267" s="19"/>
      <c r="BI267" s="19"/>
      <c r="BJ267" s="19"/>
      <c r="BK267" s="19"/>
      <c r="BL267" s="19"/>
    </row>
    <row r="268" spans="1:64">
      <c r="A268" s="19"/>
      <c r="B268" s="19"/>
      <c r="C268" s="19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19"/>
      <c r="AD268" s="19"/>
      <c r="AE268" s="19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19"/>
      <c r="BE268" s="19"/>
      <c r="BF268" s="19"/>
      <c r="BG268" s="19"/>
      <c r="BH268" s="19"/>
      <c r="BI268" s="19"/>
      <c r="BJ268" s="19"/>
      <c r="BK268" s="19"/>
      <c r="BL268" s="19"/>
    </row>
    <row r="269" spans="1:64">
      <c r="A269" s="19"/>
      <c r="B269" s="19"/>
      <c r="C269" s="19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19"/>
      <c r="AD269" s="19"/>
      <c r="AE269" s="19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19"/>
      <c r="BE269" s="19"/>
      <c r="BF269" s="19"/>
      <c r="BG269" s="19"/>
      <c r="BH269" s="19"/>
      <c r="BI269" s="19"/>
      <c r="BJ269" s="19"/>
      <c r="BK269" s="19"/>
      <c r="BL269" s="19"/>
    </row>
    <row r="270" spans="1:64">
      <c r="A270" s="19"/>
      <c r="B270" s="19"/>
      <c r="C270" s="19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19"/>
      <c r="AD270" s="19"/>
      <c r="AE270" s="19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19"/>
      <c r="BE270" s="19"/>
      <c r="BF270" s="19"/>
      <c r="BG270" s="19"/>
      <c r="BH270" s="19"/>
      <c r="BI270" s="19"/>
      <c r="BJ270" s="19"/>
      <c r="BK270" s="19"/>
      <c r="BL270" s="19"/>
    </row>
    <row r="271" spans="1:64">
      <c r="A271" s="19"/>
      <c r="B271" s="19"/>
      <c r="C271" s="19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19"/>
      <c r="AD271" s="19"/>
      <c r="AE271" s="19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19"/>
      <c r="BE271" s="19"/>
      <c r="BF271" s="19"/>
      <c r="BG271" s="19"/>
      <c r="BH271" s="19"/>
      <c r="BI271" s="19"/>
      <c r="BJ271" s="19"/>
      <c r="BK271" s="19"/>
      <c r="BL271" s="19"/>
    </row>
    <row r="272" spans="1:64">
      <c r="A272" s="19"/>
      <c r="B272" s="19"/>
      <c r="C272" s="19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19"/>
      <c r="AD272" s="19"/>
      <c r="AE272" s="19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19"/>
      <c r="BE272" s="19"/>
      <c r="BF272" s="19"/>
      <c r="BG272" s="19"/>
      <c r="BH272" s="19"/>
      <c r="BI272" s="19"/>
      <c r="BJ272" s="19"/>
      <c r="BK272" s="19"/>
      <c r="BL272" s="19"/>
    </row>
    <row r="273" spans="1:64">
      <c r="A273" s="19"/>
      <c r="B273" s="19"/>
      <c r="C273" s="19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19"/>
      <c r="AD273" s="19"/>
      <c r="AE273" s="19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19"/>
      <c r="BE273" s="19"/>
      <c r="BF273" s="19"/>
      <c r="BG273" s="19"/>
      <c r="BH273" s="19"/>
      <c r="BI273" s="19"/>
      <c r="BJ273" s="19"/>
      <c r="BK273" s="19"/>
      <c r="BL273" s="19"/>
    </row>
    <row r="274" spans="1:64">
      <c r="A274" s="19"/>
      <c r="B274" s="19"/>
      <c r="C274" s="19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19"/>
      <c r="AD274" s="19"/>
      <c r="AE274" s="19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19"/>
      <c r="BE274" s="19"/>
      <c r="BF274" s="19"/>
      <c r="BG274" s="19"/>
      <c r="BH274" s="19"/>
      <c r="BI274" s="19"/>
      <c r="BJ274" s="19"/>
      <c r="BK274" s="19"/>
      <c r="BL274" s="19"/>
    </row>
    <row r="275" spans="1:64">
      <c r="A275" s="19"/>
      <c r="B275" s="19"/>
      <c r="C275" s="19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19"/>
      <c r="AD275" s="19"/>
      <c r="AE275" s="19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19"/>
      <c r="BE275" s="19"/>
      <c r="BF275" s="19"/>
      <c r="BG275" s="19"/>
      <c r="BH275" s="19"/>
      <c r="BI275" s="19"/>
      <c r="BJ275" s="19"/>
      <c r="BK275" s="19"/>
      <c r="BL275" s="19"/>
    </row>
    <row r="276" spans="1:64">
      <c r="A276" s="19"/>
      <c r="B276" s="19"/>
      <c r="C276" s="19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19"/>
      <c r="AD276" s="19"/>
      <c r="AE276" s="19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19"/>
      <c r="BE276" s="19"/>
      <c r="BF276" s="19"/>
      <c r="BG276" s="19"/>
      <c r="BH276" s="19"/>
      <c r="BI276" s="19"/>
      <c r="BJ276" s="19"/>
      <c r="BK276" s="19"/>
      <c r="BL276" s="19"/>
    </row>
    <row r="277" spans="1:64">
      <c r="A277" s="19"/>
      <c r="B277" s="19"/>
      <c r="C277" s="19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19"/>
      <c r="AD277" s="19"/>
      <c r="AE277" s="19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19"/>
      <c r="BE277" s="19"/>
      <c r="BF277" s="19"/>
      <c r="BG277" s="19"/>
      <c r="BH277" s="19"/>
      <c r="BI277" s="19"/>
      <c r="BJ277" s="19"/>
      <c r="BK277" s="19"/>
      <c r="BL277" s="19"/>
    </row>
    <row r="278" spans="1:64">
      <c r="A278" s="19"/>
      <c r="B278" s="19"/>
      <c r="C278" s="19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19"/>
      <c r="AD278" s="19"/>
      <c r="AE278" s="19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19"/>
      <c r="BE278" s="19"/>
      <c r="BF278" s="19"/>
      <c r="BG278" s="19"/>
      <c r="BH278" s="19"/>
      <c r="BI278" s="19"/>
      <c r="BJ278" s="19"/>
      <c r="BK278" s="19"/>
      <c r="BL278" s="19"/>
    </row>
    <row r="279" spans="1:64">
      <c r="A279" s="19"/>
      <c r="B279" s="19"/>
      <c r="C279" s="19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19"/>
      <c r="AD279" s="19"/>
      <c r="AE279" s="19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19"/>
      <c r="BE279" s="19"/>
      <c r="BF279" s="19"/>
      <c r="BG279" s="19"/>
      <c r="BH279" s="19"/>
      <c r="BI279" s="19"/>
      <c r="BJ279" s="19"/>
      <c r="BK279" s="19"/>
      <c r="BL279" s="19"/>
    </row>
    <row r="280" spans="1:64">
      <c r="A280" s="19"/>
      <c r="B280" s="19"/>
      <c r="C280" s="19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19"/>
      <c r="AD280" s="19"/>
      <c r="AE280" s="19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19"/>
      <c r="BE280" s="19"/>
      <c r="BF280" s="19"/>
      <c r="BG280" s="19"/>
      <c r="BH280" s="19"/>
      <c r="BI280" s="19"/>
      <c r="BJ280" s="19"/>
      <c r="BK280" s="19"/>
      <c r="BL280" s="19"/>
    </row>
    <row r="281" spans="1:64">
      <c r="A281" s="19"/>
      <c r="B281" s="19"/>
      <c r="C281" s="19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19"/>
      <c r="AD281" s="19"/>
      <c r="AE281" s="19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19"/>
      <c r="BE281" s="19"/>
      <c r="BF281" s="19"/>
      <c r="BG281" s="19"/>
      <c r="BH281" s="19"/>
      <c r="BI281" s="19"/>
      <c r="BJ281" s="19"/>
      <c r="BK281" s="19"/>
      <c r="BL281" s="19"/>
    </row>
    <row r="282" spans="1:64">
      <c r="A282" s="19"/>
      <c r="B282" s="19"/>
      <c r="C282" s="19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19"/>
      <c r="AD282" s="19"/>
      <c r="AE282" s="19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19"/>
      <c r="BE282" s="19"/>
      <c r="BF282" s="19"/>
      <c r="BG282" s="19"/>
      <c r="BH282" s="19"/>
      <c r="BI282" s="19"/>
      <c r="BJ282" s="19"/>
      <c r="BK282" s="19"/>
      <c r="BL282" s="19"/>
    </row>
    <row r="283" spans="1:64">
      <c r="A283" s="19"/>
      <c r="B283" s="19"/>
      <c r="C283" s="19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19"/>
      <c r="AD283" s="19"/>
      <c r="AE283" s="19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19"/>
      <c r="BE283" s="19"/>
      <c r="BF283" s="19"/>
      <c r="BG283" s="19"/>
      <c r="BH283" s="19"/>
      <c r="BI283" s="19"/>
      <c r="BJ283" s="19"/>
      <c r="BK283" s="19"/>
      <c r="BL283" s="19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522"/>
  <sheetViews>
    <sheetView workbookViewId="0">
      <selection activeCell="C1" sqref="C1:C6"/>
    </sheetView>
  </sheetViews>
  <sheetFormatPr defaultColWidth="8.81333333333333" defaultRowHeight="15"/>
  <cols>
    <col min="1" max="1" width="9" style="1"/>
    <col min="65" max="65" width="12.4533333333333"/>
    <col min="67" max="67" width="12.4533333333333"/>
    <col min="69" max="69" width="12.4533333333333"/>
  </cols>
  <sheetData>
    <row r="1" spans="1:64">
      <c r="A1" s="18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9"/>
    </row>
    <row r="2" spans="1:64">
      <c r="A2" s="18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9"/>
    </row>
    <row r="3" spans="1:64">
      <c r="A3" s="18">
        <v>0.39716411736214</v>
      </c>
      <c r="B3" s="18">
        <v>5.6623813129034e-13</v>
      </c>
      <c r="C3" s="18">
        <f>(B3-B2)/(A3-A2)</f>
        <v>1.4257031452165e-12</v>
      </c>
      <c r="D3" s="18">
        <v>1.8934083534591e-13</v>
      </c>
      <c r="E3" s="18">
        <v>1.8722939221318e-13</v>
      </c>
      <c r="F3" s="18">
        <v>1.8722939221318e-13</v>
      </c>
      <c r="G3" s="18">
        <v>1.8722939221318e-13</v>
      </c>
      <c r="H3" s="18">
        <v>1.8934083534591e-13</v>
      </c>
      <c r="I3" s="18">
        <v>1.8934083534591e-13</v>
      </c>
      <c r="J3" s="18">
        <v>1.8934083534591e-13</v>
      </c>
      <c r="K3" s="18">
        <v>1.9313753480201e-13</v>
      </c>
      <c r="L3" s="18">
        <v>1.9313753480201e-13</v>
      </c>
      <c r="M3" s="18">
        <v>1.9313753480201e-13</v>
      </c>
      <c r="N3" s="18">
        <v>1.2947233490522e-13</v>
      </c>
      <c r="O3" s="18">
        <v>1.8934083534591e-13</v>
      </c>
      <c r="P3" s="18">
        <v>1.2947233490522e-13</v>
      </c>
      <c r="Q3" s="18">
        <v>1.2947233490522e-13</v>
      </c>
      <c r="R3" s="18">
        <v>1.8722939221318e-13</v>
      </c>
      <c r="S3" s="18">
        <v>1.8722939221318e-13</v>
      </c>
      <c r="T3" s="18">
        <v>1.8722939221318e-13</v>
      </c>
      <c r="U3" s="18">
        <v>1.8934083534591e-13</v>
      </c>
      <c r="V3" s="18">
        <v>1.9313753480201e-13</v>
      </c>
      <c r="W3" s="18">
        <v>1.9313753480201e-13</v>
      </c>
      <c r="X3" s="18">
        <v>1.9313753480201e-13</v>
      </c>
      <c r="Y3" s="18">
        <v>1.2947233490522e-13</v>
      </c>
      <c r="Z3" s="18">
        <v>1.2947233490522e-13</v>
      </c>
      <c r="AA3" s="18">
        <v>1.2947233490522e-13</v>
      </c>
      <c r="AB3" s="17">
        <v>0.99999999999982</v>
      </c>
      <c r="AC3" s="17">
        <v>0.99999999512737</v>
      </c>
      <c r="AD3" s="18">
        <v>1.4164502494482e-6</v>
      </c>
      <c r="AE3" s="18">
        <v>2.9846461332432e-22</v>
      </c>
      <c r="AF3" s="18">
        <v>-5.3722266496877e-23</v>
      </c>
      <c r="AG3" s="18">
        <v>-5.5879524689032e-22</v>
      </c>
      <c r="AH3" s="18">
        <v>3.0787328440518e-22</v>
      </c>
      <c r="AI3" s="18">
        <v>-1.0489046340264e-22</v>
      </c>
      <c r="AJ3" s="18">
        <v>-1.0482303779473e-23</v>
      </c>
      <c r="AK3" s="18">
        <v>7.6513221804727e-22</v>
      </c>
      <c r="AL3" s="18">
        <v>-3.5037074406016e-22</v>
      </c>
      <c r="AM3" s="18">
        <v>7.6653065449448e-22</v>
      </c>
      <c r="AN3" s="18">
        <v>8.3352668735286e-23</v>
      </c>
      <c r="AO3" s="18">
        <v>1.7648813879292e-22</v>
      </c>
      <c r="AP3" s="18">
        <v>-3.3109499715207e-23</v>
      </c>
      <c r="AQ3" s="18">
        <v>3.4436211419862e-22</v>
      </c>
      <c r="AR3" s="18">
        <v>8.1003212180463e-23</v>
      </c>
      <c r="AS3" s="18">
        <v>4.432919033886e-24</v>
      </c>
      <c r="AT3" s="18">
        <v>6.7233832607389e-23</v>
      </c>
      <c r="AU3" s="18">
        <v>7.1985201579128e-22</v>
      </c>
      <c r="AV3" s="18">
        <v>-5.4400720563102e-22</v>
      </c>
      <c r="AW3" s="18">
        <v>4.153018948823e-22</v>
      </c>
      <c r="AX3" s="18">
        <v>-6.021880118302e-22</v>
      </c>
      <c r="AY3" s="18">
        <v>2.4098778708189e-22</v>
      </c>
      <c r="AZ3" s="18">
        <v>-4.2491707404157e-23</v>
      </c>
      <c r="BA3" s="18">
        <v>5.0813824479594e-23</v>
      </c>
      <c r="BB3" s="18">
        <v>-2.825158435174e-23</v>
      </c>
      <c r="BC3" s="17">
        <v>15999999.999658</v>
      </c>
      <c r="BD3" s="17">
        <v>3999999.9999238</v>
      </c>
      <c r="BE3" s="18">
        <v>-4.2605766221689e-7</v>
      </c>
      <c r="BF3" s="18">
        <v>-3.8230441459712e-7</v>
      </c>
      <c r="BG3" s="18">
        <v>1.5503256943343e-6</v>
      </c>
      <c r="BH3" s="18">
        <v>-6.2934440088055e-9</v>
      </c>
      <c r="BI3" s="18">
        <v>-6.8376427700246e-9</v>
      </c>
      <c r="BJ3" s="17">
        <v>0.31773129771965</v>
      </c>
      <c r="BK3" s="17">
        <v>0.34137212267088</v>
      </c>
      <c r="BL3" s="19"/>
    </row>
    <row r="4" spans="1:64">
      <c r="A4" s="18">
        <v>3.9716411736214</v>
      </c>
      <c r="B4" s="18">
        <v>5.7580769274954e-11</v>
      </c>
      <c r="C4" s="18">
        <f>(B4-B3)/(A4-A3)</f>
        <v>1.59504537996196e-11</v>
      </c>
      <c r="D4" s="18">
        <v>1.8955285352283e-12</v>
      </c>
      <c r="E4" s="18">
        <v>1.8744674613361e-12</v>
      </c>
      <c r="F4" s="18">
        <v>1.8744674613361e-12</v>
      </c>
      <c r="G4" s="18">
        <v>1.8744674613361e-12</v>
      </c>
      <c r="H4" s="18">
        <v>1.8955285352283e-12</v>
      </c>
      <c r="I4" s="18">
        <v>1.8955285352283e-12</v>
      </c>
      <c r="J4" s="18">
        <v>1.8955285352283e-12</v>
      </c>
      <c r="K4" s="18">
        <v>1.9338055373815e-12</v>
      </c>
      <c r="L4" s="18">
        <v>1.9338055373815e-12</v>
      </c>
      <c r="M4" s="18">
        <v>1.9338055373815e-12</v>
      </c>
      <c r="N4" s="18">
        <v>1.2961173378644e-12</v>
      </c>
      <c r="O4" s="18">
        <v>1.8955285352283e-12</v>
      </c>
      <c r="P4" s="18">
        <v>1.2961173378644e-12</v>
      </c>
      <c r="Q4" s="18">
        <v>1.2961173378644e-12</v>
      </c>
      <c r="R4" s="18">
        <v>1.8744674613361e-12</v>
      </c>
      <c r="S4" s="18">
        <v>1.8744674613361e-12</v>
      </c>
      <c r="T4" s="18">
        <v>1.8744674613361e-12</v>
      </c>
      <c r="U4" s="18">
        <v>1.8955285352283e-12</v>
      </c>
      <c r="V4" s="18">
        <v>1.9338055373815e-12</v>
      </c>
      <c r="W4" s="18">
        <v>1.9338055373815e-12</v>
      </c>
      <c r="X4" s="18">
        <v>1.9338055373815e-12</v>
      </c>
      <c r="Y4" s="18">
        <v>1.2961173378644e-12</v>
      </c>
      <c r="Z4" s="18">
        <v>1.2961173378644e-12</v>
      </c>
      <c r="AA4" s="18">
        <v>1.2961173378644e-12</v>
      </c>
      <c r="AB4" s="17">
        <v>0.99999999999982</v>
      </c>
      <c r="AC4" s="17">
        <v>0.99999999352718</v>
      </c>
      <c r="AD4" s="18">
        <v>1.4163609067531e-5</v>
      </c>
      <c r="AE4" s="18">
        <v>7.7068772336965e-21</v>
      </c>
      <c r="AF4" s="18">
        <v>2.9007585913833e-21</v>
      </c>
      <c r="AG4" s="18">
        <v>-4.3561775433091e-21</v>
      </c>
      <c r="AH4" s="18">
        <v>3.3105249786406e-21</v>
      </c>
      <c r="AI4" s="18">
        <v>-1.3599148273967e-20</v>
      </c>
      <c r="AJ4" s="18">
        <v>-7.9376311681993e-21</v>
      </c>
      <c r="AK4" s="18">
        <v>4.3618663168312e-21</v>
      </c>
      <c r="AL4" s="18">
        <v>-7.9681790674214e-21</v>
      </c>
      <c r="AM4" s="18">
        <v>2.6657246901083e-21</v>
      </c>
      <c r="AN4" s="18">
        <v>-4.440857332806e-21</v>
      </c>
      <c r="AO4" s="18">
        <v>-3.5667756842551e-21</v>
      </c>
      <c r="AP4" s="18">
        <v>3.8821206252713e-21</v>
      </c>
      <c r="AQ4" s="18">
        <v>-3.417055626319e-21</v>
      </c>
      <c r="AR4" s="18">
        <v>-5.3970637155692e-21</v>
      </c>
      <c r="AS4" s="18">
        <v>-9.1269815090247e-21</v>
      </c>
      <c r="AT4" s="18">
        <v>-5.1816119940671e-21</v>
      </c>
      <c r="AU4" s="18">
        <v>-5.5254399869938e-22</v>
      </c>
      <c r="AV4" s="18">
        <v>-9.7531996722666e-21</v>
      </c>
      <c r="AW4" s="18">
        <v>3.6110065676462e-21</v>
      </c>
      <c r="AX4" s="18">
        <v>-6.622528465279e-21</v>
      </c>
      <c r="AY4" s="18">
        <v>1.5367734963273e-21</v>
      </c>
      <c r="AZ4" s="18">
        <v>1.3176619076239e-22</v>
      </c>
      <c r="BA4" s="18">
        <v>1.1294707562776e-21</v>
      </c>
      <c r="BB4" s="18">
        <v>-1.0056727046331e-21</v>
      </c>
      <c r="BC4" s="17">
        <v>15999999.977916</v>
      </c>
      <c r="BD4" s="17">
        <v>3999999.9922569</v>
      </c>
      <c r="BE4" s="18">
        <v>-4.2604334303304e-6</v>
      </c>
      <c r="BF4" s="18">
        <v>-3.8229086374696e-6</v>
      </c>
      <c r="BG4" s="18">
        <v>1.5502030499928e-5</v>
      </c>
      <c r="BH4" s="18">
        <v>-6.2945258083098e-7</v>
      </c>
      <c r="BI4" s="18">
        <v>-6.8381121796327e-7</v>
      </c>
      <c r="BJ4" s="17">
        <v>3.1773133202707</v>
      </c>
      <c r="BK4" s="17">
        <v>3.4136969508956</v>
      </c>
      <c r="BL4" s="19"/>
    </row>
    <row r="5" spans="1:64">
      <c r="A5" s="18">
        <v>39.716411736214</v>
      </c>
      <c r="B5" s="18">
        <v>5.8149190260726e-9</v>
      </c>
      <c r="C5" s="18">
        <f t="shared" ref="C5:C36" si="0">(B5-B4)/(A5-A4)</f>
        <v>1.61067987461718e-10</v>
      </c>
      <c r="D5" s="18">
        <v>1.9169596475791e-11</v>
      </c>
      <c r="E5" s="18">
        <v>1.8964483514912e-11</v>
      </c>
      <c r="F5" s="18">
        <v>1.8964483514913e-11</v>
      </c>
      <c r="G5" s="18">
        <v>1.8964483514909e-11</v>
      </c>
      <c r="H5" s="18">
        <v>1.9169596475801e-11</v>
      </c>
      <c r="I5" s="18">
        <v>1.9169596475799e-11</v>
      </c>
      <c r="J5" s="18">
        <v>1.9169596475787e-11</v>
      </c>
      <c r="K5" s="18">
        <v>1.9583994805228e-11</v>
      </c>
      <c r="L5" s="18">
        <v>1.9583994805225e-11</v>
      </c>
      <c r="M5" s="18">
        <v>1.9583994805225e-11</v>
      </c>
      <c r="N5" s="18">
        <v>1.3102248102232e-11</v>
      </c>
      <c r="O5" s="18">
        <v>1.9169596475799e-11</v>
      </c>
      <c r="P5" s="18">
        <v>1.3102248102232e-11</v>
      </c>
      <c r="Q5" s="18">
        <v>1.3102248102237e-11</v>
      </c>
      <c r="R5" s="18">
        <v>1.8964483514917e-11</v>
      </c>
      <c r="S5" s="18">
        <v>1.8964483514909e-11</v>
      </c>
      <c r="T5" s="18">
        <v>1.8964483514912e-11</v>
      </c>
      <c r="U5" s="18">
        <v>1.9169596475792e-11</v>
      </c>
      <c r="V5" s="18">
        <v>1.9583994805224e-11</v>
      </c>
      <c r="W5" s="18">
        <v>1.9583994805227e-11</v>
      </c>
      <c r="X5" s="18">
        <v>1.9583994805226e-11</v>
      </c>
      <c r="Y5" s="18">
        <v>1.3102248102231e-11</v>
      </c>
      <c r="Z5" s="18">
        <v>1.3102248102235e-11</v>
      </c>
      <c r="AA5" s="18">
        <v>1.3102248102233e-11</v>
      </c>
      <c r="AB5" s="17">
        <v>0.99999999990969</v>
      </c>
      <c r="AC5" s="17">
        <v>0.99999463479089</v>
      </c>
      <c r="AD5" s="17">
        <v>0.00014154689566107</v>
      </c>
      <c r="AE5" s="18">
        <v>7.0204744876939e-17</v>
      </c>
      <c r="AF5" s="18">
        <v>5.2559269391934e-17</v>
      </c>
      <c r="AG5" s="18">
        <v>-2.4257478772281e-17</v>
      </c>
      <c r="AH5" s="18">
        <v>1.860420860708e-18</v>
      </c>
      <c r="AI5" s="18">
        <v>-3.0037421785903e-16</v>
      </c>
      <c r="AJ5" s="18">
        <v>-1.8038191050764e-16</v>
      </c>
      <c r="AK5" s="18">
        <v>-1.5852468380945e-17</v>
      </c>
      <c r="AL5" s="18">
        <v>-9.9659010465188e-17</v>
      </c>
      <c r="AM5" s="18">
        <v>-6.6202944219547e-17</v>
      </c>
      <c r="AN5" s="18">
        <v>-5.5720270493282e-17</v>
      </c>
      <c r="AO5" s="18">
        <v>-8.7792943130037e-17</v>
      </c>
      <c r="AP5" s="18">
        <v>6.2223493412303e-17</v>
      </c>
      <c r="AQ5" s="18">
        <v>-6.3739875741593e-17</v>
      </c>
      <c r="AR5" s="18">
        <v>-1.0779279684252e-16</v>
      </c>
      <c r="AS5" s="18">
        <v>-1.7713228466239e-16</v>
      </c>
      <c r="AT5" s="18">
        <v>-5.8874301726478e-17</v>
      </c>
      <c r="AU5" s="18">
        <v>-8.3621942142867e-17</v>
      </c>
      <c r="AV5" s="18">
        <v>-9.6188795655948e-17</v>
      </c>
      <c r="AW5" s="18">
        <v>-8.3240818902455e-18</v>
      </c>
      <c r="AX5" s="18">
        <v>-1.9060832823982e-17</v>
      </c>
      <c r="AY5" s="18">
        <v>2.6935645600943e-18</v>
      </c>
      <c r="AZ5" s="18">
        <v>4.3993971429646e-19</v>
      </c>
      <c r="BA5" s="18">
        <v>1.5839325352602e-17</v>
      </c>
      <c r="BB5" s="18">
        <v>-3.7798317774754e-18</v>
      </c>
      <c r="BC5" s="17">
        <v>15999998.597087</v>
      </c>
      <c r="BD5" s="17">
        <v>3999999.2188641</v>
      </c>
      <c r="BE5" s="18">
        <v>-4.2590026361332e-5</v>
      </c>
      <c r="BF5" s="18">
        <v>-3.8215544431258e-5</v>
      </c>
      <c r="BG5" s="17">
        <v>0.00015489787452462</v>
      </c>
      <c r="BH5" s="18">
        <v>-6.312123223347e-5</v>
      </c>
      <c r="BI5" s="18">
        <v>-6.8541547245321e-5</v>
      </c>
      <c r="BJ5" s="17">
        <v>31.773165767333</v>
      </c>
      <c r="BK5" s="17">
        <v>34.134543097172</v>
      </c>
      <c r="BL5" s="19"/>
    </row>
    <row r="6" spans="1:64">
      <c r="A6" s="18">
        <v>397.16411736214</v>
      </c>
      <c r="B6" s="18">
        <v>1.0643244706545e-6</v>
      </c>
      <c r="C6" s="18">
        <f t="shared" si="0"/>
        <v>2.96129905149307e-9</v>
      </c>
      <c r="D6" s="18">
        <v>9.5534325042515e-11</v>
      </c>
      <c r="E6" s="18">
        <v>9.468665683142e-11</v>
      </c>
      <c r="F6" s="18">
        <v>9.4686658117614e-11</v>
      </c>
      <c r="G6" s="18">
        <v>9.4683559219183e-11</v>
      </c>
      <c r="H6" s="18">
        <v>9.5556935346055e-11</v>
      </c>
      <c r="I6" s="18">
        <v>9.5550205162472e-11</v>
      </c>
      <c r="J6" s="18">
        <v>9.5531684039829e-11</v>
      </c>
      <c r="K6" s="18">
        <v>9.8175964426597e-11</v>
      </c>
      <c r="L6" s="18">
        <v>9.817600012038e-11</v>
      </c>
      <c r="M6" s="18">
        <v>9.8172005349774e-11</v>
      </c>
      <c r="N6" s="18">
        <v>6.519265590008e-11</v>
      </c>
      <c r="O6" s="18">
        <v>9.5541500148074e-11</v>
      </c>
      <c r="P6" s="18">
        <v>6.5192242089304e-11</v>
      </c>
      <c r="Q6" s="18">
        <v>6.51995100795e-11</v>
      </c>
      <c r="R6" s="18">
        <v>9.4700337590069e-11</v>
      </c>
      <c r="S6" s="18">
        <v>9.4684711881014e-11</v>
      </c>
      <c r="T6" s="18">
        <v>9.4686598166847e-11</v>
      </c>
      <c r="U6" s="18">
        <v>9.5535451429214e-11</v>
      </c>
      <c r="V6" s="18">
        <v>9.8170867497186e-11</v>
      </c>
      <c r="W6" s="18">
        <v>9.8172898791761e-11</v>
      </c>
      <c r="X6" s="18">
        <v>9.8171601209158e-11</v>
      </c>
      <c r="Y6" s="18">
        <v>6.519047821078e-11</v>
      </c>
      <c r="Z6" s="18">
        <v>6.519427514148e-11</v>
      </c>
      <c r="AA6" s="18">
        <v>6.519124742133e-11</v>
      </c>
      <c r="AB6" s="17">
        <v>0.98353002413064</v>
      </c>
      <c r="AC6" s="17">
        <v>0.49495534801131</v>
      </c>
      <c r="AD6" s="17">
        <v>0.00053436296449148</v>
      </c>
      <c r="AE6" s="18">
        <v>1.1839787355314e-10</v>
      </c>
      <c r="AF6" s="18">
        <v>1.2516362845167e-10</v>
      </c>
      <c r="AG6" s="18">
        <v>-4.7211055557117e-11</v>
      </c>
      <c r="AH6" s="18">
        <v>2.458025697735e-13</v>
      </c>
      <c r="AI6" s="18">
        <v>-1.3004904225833e-9</v>
      </c>
      <c r="AJ6" s="18">
        <v>-6.9649815420149e-10</v>
      </c>
      <c r="AK6" s="18">
        <v>-3.4711502368748e-11</v>
      </c>
      <c r="AL6" s="18">
        <v>-3.2718111402986e-10</v>
      </c>
      <c r="AM6" s="18">
        <v>-2.5389807751347e-10</v>
      </c>
      <c r="AN6" s="18">
        <v>-1.0355151378839e-10</v>
      </c>
      <c r="AO6" s="18">
        <v>-2.103750424494e-10</v>
      </c>
      <c r="AP6" s="18">
        <v>1.2901481651755e-10</v>
      </c>
      <c r="AQ6" s="18">
        <v>-1.3098080084254e-10</v>
      </c>
      <c r="AR6" s="18">
        <v>-3.2845758760314e-10</v>
      </c>
      <c r="AS6" s="18">
        <v>-6.5723560211162e-10</v>
      </c>
      <c r="AT6" s="18">
        <v>-9.8303322665077e-11</v>
      </c>
      <c r="AU6" s="18">
        <v>-1.825579082839e-10</v>
      </c>
      <c r="AV6" s="18">
        <v>-2.2349831561619e-10</v>
      </c>
      <c r="AW6" s="18">
        <v>-4.2099552157945e-11</v>
      </c>
      <c r="AX6" s="18">
        <v>9.5623226452373e-13</v>
      </c>
      <c r="AY6" s="18">
        <v>6.653934737381e-13</v>
      </c>
      <c r="AZ6" s="18">
        <v>-2.2363567484951e-12</v>
      </c>
      <c r="BA6" s="18">
        <v>6.4049150766354e-11</v>
      </c>
      <c r="BB6" s="18">
        <v>2.405677706011e-12</v>
      </c>
      <c r="BC6" s="17">
        <v>15999917.213712</v>
      </c>
      <c r="BD6" s="17">
        <v>4000420.2278452</v>
      </c>
      <c r="BE6" s="17">
        <v>-0.00016099368785394</v>
      </c>
      <c r="BF6" s="17">
        <v>-0.00014442098821592</v>
      </c>
      <c r="BG6" s="17">
        <v>0.00058442986042567</v>
      </c>
      <c r="BH6" s="17">
        <v>-0.00089439399444144</v>
      </c>
      <c r="BI6" s="17">
        <v>-0.00097071306225495</v>
      </c>
      <c r="BJ6" s="17">
        <v>120.00055375664</v>
      </c>
      <c r="BK6" s="17">
        <v>128.88998736199</v>
      </c>
      <c r="BL6" s="19"/>
    </row>
    <row r="7" spans="1:64">
      <c r="A7" s="18">
        <v>3971.6411736214</v>
      </c>
      <c r="B7" s="18">
        <v>1.3994662231175e-5</v>
      </c>
      <c r="C7" s="18">
        <f t="shared" si="0"/>
        <v>3.61740684217799e-9</v>
      </c>
      <c r="D7" s="18">
        <v>9.5602158684975e-11</v>
      </c>
      <c r="E7" s="18">
        <v>9.4814672817166e-11</v>
      </c>
      <c r="F7" s="18">
        <v>9.4816660177229e-11</v>
      </c>
      <c r="G7" s="18">
        <v>9.4762847966172e-11</v>
      </c>
      <c r="H7" s="18">
        <v>9.594300152228e-11</v>
      </c>
      <c r="I7" s="18">
        <v>9.5866571476106e-11</v>
      </c>
      <c r="J7" s="18">
        <v>9.5556564701056e-11</v>
      </c>
      <c r="K7" s="18">
        <v>9.8181351433382e-11</v>
      </c>
      <c r="L7" s="18">
        <v>9.8173354366822e-11</v>
      </c>
      <c r="M7" s="18">
        <v>9.8116780705174e-11</v>
      </c>
      <c r="N7" s="18">
        <v>6.5421350062078e-11</v>
      </c>
      <c r="O7" s="18">
        <v>9.571521024096e-11</v>
      </c>
      <c r="P7" s="18">
        <v>6.5418356309641e-11</v>
      </c>
      <c r="Q7" s="18">
        <v>6.5539230716655e-11</v>
      </c>
      <c r="R7" s="18">
        <v>9.5040708839969e-11</v>
      </c>
      <c r="S7" s="18">
        <v>9.4783461205715e-11</v>
      </c>
      <c r="T7" s="18">
        <v>9.4821304785723e-11</v>
      </c>
      <c r="U7" s="18">
        <v>9.5611529814976e-11</v>
      </c>
      <c r="V7" s="18">
        <v>9.8094775138815e-11</v>
      </c>
      <c r="W7" s="18">
        <v>9.8125106722e-11</v>
      </c>
      <c r="X7" s="18">
        <v>9.810901249249e-11</v>
      </c>
      <c r="Y7" s="18">
        <v>6.5385947733787e-11</v>
      </c>
      <c r="Z7" s="18">
        <v>6.5449692977218e-11</v>
      </c>
      <c r="AA7" s="18">
        <v>6.5399326302496e-11</v>
      </c>
      <c r="AB7" s="17">
        <v>0.99833543724188</v>
      </c>
      <c r="AC7" s="17">
        <v>0.49036146277312</v>
      </c>
      <c r="AD7" s="17">
        <v>0.00054798042621166</v>
      </c>
      <c r="AE7" s="18">
        <v>1.0261126402243e-10</v>
      </c>
      <c r="AF7" s="18">
        <v>9.4683441227126e-11</v>
      </c>
      <c r="AG7" s="18">
        <v>-2.846645442e-11</v>
      </c>
      <c r="AH7" s="18">
        <v>-2.4455024627374e-12</v>
      </c>
      <c r="AI7" s="18">
        <v>-8.9635408135742e-10</v>
      </c>
      <c r="AJ7" s="18">
        <v>-5.4833666939283e-10</v>
      </c>
      <c r="AK7" s="18">
        <v>-3.3461293256484e-11</v>
      </c>
      <c r="AL7" s="18">
        <v>-2.609312314034e-10</v>
      </c>
      <c r="AM7" s="18">
        <v>-1.9130538093415e-10</v>
      </c>
      <c r="AN7" s="18">
        <v>-9.5496677913185e-11</v>
      </c>
      <c r="AO7" s="18">
        <v>-1.7775108208651e-10</v>
      </c>
      <c r="AP7" s="18">
        <v>1.0104353776406e-10</v>
      </c>
      <c r="AQ7" s="18">
        <v>-1.2171239575861e-10</v>
      </c>
      <c r="AR7" s="18">
        <v>-2.703408426383e-10</v>
      </c>
      <c r="AS7" s="18">
        <v>-5.1025613877045e-10</v>
      </c>
      <c r="AT7" s="18">
        <v>-9.0791491491459e-11</v>
      </c>
      <c r="AU7" s="18">
        <v>-1.7721196199361e-10</v>
      </c>
      <c r="AV7" s="18">
        <v>-1.4555535441604e-10</v>
      </c>
      <c r="AW7" s="18">
        <v>-3.4651689926922e-11</v>
      </c>
      <c r="AX7" s="18">
        <v>-7.0893103926345e-12</v>
      </c>
      <c r="AY7" s="18">
        <v>-3.9666311870609e-12</v>
      </c>
      <c r="AZ7" s="18">
        <v>-3.4478273748379e-12</v>
      </c>
      <c r="BA7" s="18">
        <v>5.0935259157926e-11</v>
      </c>
      <c r="BB7" s="18">
        <v>3.6223762004382e-12</v>
      </c>
      <c r="BC7" s="17">
        <v>15998914.75547</v>
      </c>
      <c r="BD7" s="17">
        <v>4005808.8736137</v>
      </c>
      <c r="BE7" s="17">
        <v>-0.00016498734794924</v>
      </c>
      <c r="BF7" s="17">
        <v>-0.00014769925294437</v>
      </c>
      <c r="BG7" s="17">
        <v>0.00059928235095951</v>
      </c>
      <c r="BH7" s="17">
        <v>-0.00094751120428859</v>
      </c>
      <c r="BI7" s="17">
        <v>-0.001011630949722</v>
      </c>
      <c r="BJ7" s="17">
        <v>120.00067360121</v>
      </c>
      <c r="BK7" s="17">
        <v>128.92637727601</v>
      </c>
      <c r="BL7" s="19"/>
    </row>
    <row r="8" spans="1:64">
      <c r="A8" s="18">
        <v>39716.411736214</v>
      </c>
      <c r="B8" s="17">
        <v>0.00010655068481926</v>
      </c>
      <c r="C8" s="18">
        <f t="shared" si="0"/>
        <v>2.58935841890523e-9</v>
      </c>
      <c r="D8" s="18">
        <v>9.5740932538366e-11</v>
      </c>
      <c r="E8" s="18">
        <v>9.5182819514655e-11</v>
      </c>
      <c r="F8" s="18">
        <v>9.5231707581638e-11</v>
      </c>
      <c r="G8" s="18">
        <v>9.4809798597884e-11</v>
      </c>
      <c r="H8" s="18">
        <v>9.780185066502e-11</v>
      </c>
      <c r="I8" s="18">
        <v>9.7401739382913e-11</v>
      </c>
      <c r="J8" s="18">
        <v>9.5415637702431e-11</v>
      </c>
      <c r="K8" s="18">
        <v>9.8365205301073e-11</v>
      </c>
      <c r="L8" s="18">
        <v>9.8139561314364e-11</v>
      </c>
      <c r="M8" s="18">
        <v>9.7962801036529e-11</v>
      </c>
      <c r="N8" s="18">
        <v>6.6327334143327e-11</v>
      </c>
      <c r="O8" s="18">
        <v>9.6460584825043e-11</v>
      </c>
      <c r="P8" s="18">
        <v>6.6359590661416e-11</v>
      </c>
      <c r="Q8" s="18">
        <v>6.7137381760873e-11</v>
      </c>
      <c r="R8" s="18">
        <v>9.6602713275564e-11</v>
      </c>
      <c r="S8" s="18">
        <v>9.4985841720258e-11</v>
      </c>
      <c r="T8" s="18">
        <v>9.5436746788646e-11</v>
      </c>
      <c r="U8" s="18">
        <v>9.5706023313939e-11</v>
      </c>
      <c r="V8" s="18">
        <v>9.7728050741804e-11</v>
      </c>
      <c r="W8" s="18">
        <v>9.7928952578813e-11</v>
      </c>
      <c r="X8" s="18">
        <v>9.7886857747513e-11</v>
      </c>
      <c r="Y8" s="18">
        <v>6.6081476464351e-11</v>
      </c>
      <c r="Z8" s="18">
        <v>6.6526438591923e-11</v>
      </c>
      <c r="AA8" s="18">
        <v>6.6169878974469e-11</v>
      </c>
      <c r="AB8" s="17">
        <v>0.9998727878706</v>
      </c>
      <c r="AC8" s="17">
        <v>0.49552840720763</v>
      </c>
      <c r="AD8" s="17">
        <v>0.0006456189878343</v>
      </c>
      <c r="AE8" s="18">
        <v>6.2975157201943e-11</v>
      </c>
      <c r="AF8" s="18">
        <v>3.6472022998801e-11</v>
      </c>
      <c r="AG8" s="18">
        <v>-1.1962455337582e-13</v>
      </c>
      <c r="AH8" s="18">
        <v>-2.7405152928014e-12</v>
      </c>
      <c r="AI8" s="18">
        <v>-4.4175151119884e-10</v>
      </c>
      <c r="AJ8" s="18">
        <v>-2.6219733213826e-10</v>
      </c>
      <c r="AK8" s="18">
        <v>-2.7199602360853e-11</v>
      </c>
      <c r="AL8" s="18">
        <v>-1.4304676873329e-10</v>
      </c>
      <c r="AM8" s="18">
        <v>-9.0594630023888e-11</v>
      </c>
      <c r="AN8" s="18">
        <v>-7.2947596115007e-11</v>
      </c>
      <c r="AO8" s="18">
        <v>-1.1888349706117e-10</v>
      </c>
      <c r="AP8" s="18">
        <v>8.2750473423276e-11</v>
      </c>
      <c r="AQ8" s="18">
        <v>-8.3903694852855e-11</v>
      </c>
      <c r="AR8" s="18">
        <v>-1.5838436074043e-10</v>
      </c>
      <c r="AS8" s="18">
        <v>-2.5764747471512e-10</v>
      </c>
      <c r="AT8" s="18">
        <v>-7.5343336762812e-11</v>
      </c>
      <c r="AU8" s="18">
        <v>-1.4463385097433e-10</v>
      </c>
      <c r="AV8" s="18">
        <v>-5.8814007280277e-11</v>
      </c>
      <c r="AW8" s="18">
        <v>-1.7089876552289e-11</v>
      </c>
      <c r="AX8" s="18">
        <v>-1.9930711122079e-11</v>
      </c>
      <c r="AY8" s="18">
        <v>-1.3179782176014e-11</v>
      </c>
      <c r="AZ8" s="18">
        <v>-4.6065895720572e-12</v>
      </c>
      <c r="BA8" s="18">
        <v>2.3110342359894e-11</v>
      </c>
      <c r="BB8" s="18">
        <v>2.1626988852076e-12</v>
      </c>
      <c r="BC8" s="17">
        <v>15988770.123077</v>
      </c>
      <c r="BD8" s="17">
        <v>4037450.278845</v>
      </c>
      <c r="BE8" s="17">
        <v>-0.00018518055801692</v>
      </c>
      <c r="BF8" s="17">
        <v>-0.00016427575164773</v>
      </c>
      <c r="BG8" s="17">
        <v>0.00071222195763155</v>
      </c>
      <c r="BH8" s="17">
        <v>-0.0015591362792905</v>
      </c>
      <c r="BI8" s="17">
        <v>-0.0017469752122468</v>
      </c>
      <c r="BJ8" s="17">
        <v>120.0026122207</v>
      </c>
      <c r="BK8" s="17">
        <v>128.77631836787</v>
      </c>
      <c r="BL8" s="19"/>
    </row>
    <row r="9" spans="1:64">
      <c r="A9" s="18">
        <v>175999.64179654</v>
      </c>
      <c r="B9" s="17">
        <v>0.00038198423838294</v>
      </c>
      <c r="C9" s="18">
        <f t="shared" si="0"/>
        <v>2.02103775674937e-9</v>
      </c>
      <c r="D9" s="18">
        <v>9.5349124472869e-11</v>
      </c>
      <c r="E9" s="18">
        <v>9.5311575943727e-11</v>
      </c>
      <c r="F9" s="18">
        <v>9.5543584605168e-11</v>
      </c>
      <c r="G9" s="18">
        <v>9.4170385138347e-11</v>
      </c>
      <c r="H9" s="18">
        <v>1.0170138846484e-10</v>
      </c>
      <c r="I9" s="18">
        <v>9.9675426250459e-11</v>
      </c>
      <c r="J9" s="18">
        <v>9.4376078889221e-11</v>
      </c>
      <c r="K9" s="18">
        <v>9.8109573899341e-11</v>
      </c>
      <c r="L9" s="18">
        <v>9.7196536383427e-11</v>
      </c>
      <c r="M9" s="18">
        <v>9.7123055026141e-11</v>
      </c>
      <c r="N9" s="18">
        <v>6.665257295191e-11</v>
      </c>
      <c r="O9" s="18">
        <v>9.765325224635e-11</v>
      </c>
      <c r="P9" s="18">
        <v>6.6956801200141e-11</v>
      </c>
      <c r="Q9" s="18">
        <v>6.9243683948233e-11</v>
      </c>
      <c r="R9" s="18">
        <v>9.8956338632318e-11</v>
      </c>
      <c r="S9" s="18">
        <v>9.4912740604599e-11</v>
      </c>
      <c r="T9" s="18">
        <v>9.6721412023334e-11</v>
      </c>
      <c r="U9" s="18">
        <v>9.5147192583087e-11</v>
      </c>
      <c r="V9" s="18">
        <v>9.6076391533027e-11</v>
      </c>
      <c r="W9" s="18">
        <v>9.7051160624514e-11</v>
      </c>
      <c r="X9" s="18">
        <v>9.6891276660837e-11</v>
      </c>
      <c r="Y9" s="18">
        <v>6.6001702717116e-11</v>
      </c>
      <c r="Z9" s="18">
        <v>6.7519693683921e-11</v>
      </c>
      <c r="AA9" s="18">
        <v>6.6160936804233e-11</v>
      </c>
      <c r="AB9" s="17">
        <v>0.99996710507678</v>
      </c>
      <c r="AC9" s="17">
        <v>0.52579341178278</v>
      </c>
      <c r="AD9" s="17">
        <v>0.00093424489988039</v>
      </c>
      <c r="AE9" s="18">
        <v>3.8410158791285e-11</v>
      </c>
      <c r="AF9" s="18">
        <v>1.3552308741092e-11</v>
      </c>
      <c r="AG9" s="18">
        <v>1.1739058315602e-11</v>
      </c>
      <c r="AH9" s="18">
        <v>5.8299490177031e-12</v>
      </c>
      <c r="AI9" s="18">
        <v>-2.7005118781843e-10</v>
      </c>
      <c r="AJ9" s="18">
        <v>-1.434808539698e-10</v>
      </c>
      <c r="AK9" s="18">
        <v>-2.432109927729e-11</v>
      </c>
      <c r="AL9" s="18">
        <v>-8.7943387088483e-11</v>
      </c>
      <c r="AM9" s="18">
        <v>-5.6451688768696e-11</v>
      </c>
      <c r="AN9" s="18">
        <v>-5.8917134077358e-11</v>
      </c>
      <c r="AO9" s="18">
        <v>-7.0939989036941e-11</v>
      </c>
      <c r="AP9" s="18">
        <v>6.6626487244109e-11</v>
      </c>
      <c r="AQ9" s="18">
        <v>-6.263662893055e-11</v>
      </c>
      <c r="AR9" s="18">
        <v>-1.052480913586e-10</v>
      </c>
      <c r="AS9" s="18">
        <v>-1.527353009089e-10</v>
      </c>
      <c r="AT9" s="18">
        <v>-5.9257651425447e-11</v>
      </c>
      <c r="AU9" s="18">
        <v>-1.0634919217192e-10</v>
      </c>
      <c r="AV9" s="18">
        <v>-3.0289324925927e-11</v>
      </c>
      <c r="AW9" s="18">
        <v>-1.1480280712442e-11</v>
      </c>
      <c r="AX9" s="18">
        <v>-3.5059539587438e-11</v>
      </c>
      <c r="AY9" s="18">
        <v>-2.3860862076021e-11</v>
      </c>
      <c r="AZ9" s="18">
        <v>-1.1141605325781e-11</v>
      </c>
      <c r="BA9" s="18">
        <v>2.3109170233334e-11</v>
      </c>
      <c r="BB9" s="18">
        <v>5.0184854089963e-12</v>
      </c>
      <c r="BC9" s="17">
        <v>15951363.170266</v>
      </c>
      <c r="BD9" s="17">
        <v>4108631.5403742</v>
      </c>
      <c r="BE9" s="17">
        <v>-0.00021901854653912</v>
      </c>
      <c r="BF9" s="17">
        <v>-0.00018907432694807</v>
      </c>
      <c r="BG9" s="17">
        <v>0.0010626368826262</v>
      </c>
      <c r="BH9" s="17">
        <v>-0.0014214481083702</v>
      </c>
      <c r="BI9" s="17">
        <v>-0.0020800031902057</v>
      </c>
      <c r="BJ9" s="17">
        <v>120.00350329515</v>
      </c>
      <c r="BK9" s="17">
        <v>127.42269520835</v>
      </c>
      <c r="BL9" s="19"/>
    </row>
    <row r="10" spans="1:64">
      <c r="A10" s="18">
        <v>269602.02335743</v>
      </c>
      <c r="B10" s="17">
        <v>0.00055724069529013</v>
      </c>
      <c r="C10" s="18">
        <f t="shared" si="0"/>
        <v>1.87235040374675e-9</v>
      </c>
      <c r="D10" s="18">
        <v>9.4923013048734e-11</v>
      </c>
      <c r="E10" s="18">
        <v>9.5206364087169e-11</v>
      </c>
      <c r="F10" s="18">
        <v>9.5756840725699e-11</v>
      </c>
      <c r="G10" s="18">
        <v>9.3652707924362e-11</v>
      </c>
      <c r="H10" s="18">
        <v>1.0448780756642e-10</v>
      </c>
      <c r="I10" s="18">
        <v>1.0103302954628e-10</v>
      </c>
      <c r="J10" s="18">
        <v>9.3381590028881e-11</v>
      </c>
      <c r="K10" s="18">
        <v>9.8028956109639e-11</v>
      </c>
      <c r="L10" s="18">
        <v>9.6768764520541e-11</v>
      </c>
      <c r="M10" s="18">
        <v>9.6690648734126e-11</v>
      </c>
      <c r="N10" s="18">
        <v>6.6510567229287e-11</v>
      </c>
      <c r="O10" s="18">
        <v>9.8579083703247e-11</v>
      </c>
      <c r="P10" s="18">
        <v>6.7041444858235e-11</v>
      </c>
      <c r="Q10" s="18">
        <v>7.0202950711187e-11</v>
      </c>
      <c r="R10" s="18">
        <v>1.0043135507765e-10</v>
      </c>
      <c r="S10" s="18">
        <v>9.47823103018e-11</v>
      </c>
      <c r="T10" s="18">
        <v>9.7556142480375e-11</v>
      </c>
      <c r="U10" s="18">
        <v>9.4499733455948e-11</v>
      </c>
      <c r="V10" s="18">
        <v>9.4921677690396e-11</v>
      </c>
      <c r="W10" s="18">
        <v>9.6877041943988e-11</v>
      </c>
      <c r="X10" s="18">
        <v>9.6504302215554e-11</v>
      </c>
      <c r="Y10" s="18">
        <v>6.5596373785402e-11</v>
      </c>
      <c r="Z10" s="18">
        <v>6.8029060495068e-11</v>
      </c>
      <c r="AA10" s="18">
        <v>6.569576729391e-11</v>
      </c>
      <c r="AB10" s="17">
        <v>0.9997124379889</v>
      </c>
      <c r="AC10" s="17">
        <v>0.53026940134346</v>
      </c>
      <c r="AD10" s="17">
        <v>0.0011165870999482</v>
      </c>
      <c r="AE10" s="18">
        <v>3.3637951717777e-11</v>
      </c>
      <c r="AF10" s="18">
        <v>1.2635328544551e-11</v>
      </c>
      <c r="AG10" s="18">
        <v>1.3332971378314e-11</v>
      </c>
      <c r="AH10" s="18">
        <v>1.0430611884969e-11</v>
      </c>
      <c r="AI10" s="18">
        <v>-2.276586639364e-10</v>
      </c>
      <c r="AJ10" s="18">
        <v>-1.1986597336598e-10</v>
      </c>
      <c r="AK10" s="18">
        <v>-2.0631871181527e-11</v>
      </c>
      <c r="AL10" s="18">
        <v>-7.658299657184e-11</v>
      </c>
      <c r="AM10" s="18">
        <v>-4.6963299594634e-11</v>
      </c>
      <c r="AN10" s="18">
        <v>-5.251508888993e-11</v>
      </c>
      <c r="AO10" s="18">
        <v>-5.7805657115674e-11</v>
      </c>
      <c r="AP10" s="18">
        <v>6.3795500218941e-11</v>
      </c>
      <c r="AQ10" s="18">
        <v>-5.9360339674372e-11</v>
      </c>
      <c r="AR10" s="18">
        <v>-8.995640476768e-11</v>
      </c>
      <c r="AS10" s="18">
        <v>-1.3471315412985e-10</v>
      </c>
      <c r="AT10" s="18">
        <v>-4.7465981805298e-11</v>
      </c>
      <c r="AU10" s="18">
        <v>-9.1436706627559e-11</v>
      </c>
      <c r="AV10" s="18">
        <v>-2.4641319584173e-11</v>
      </c>
      <c r="AW10" s="18">
        <v>-1.1556378747668e-11</v>
      </c>
      <c r="AX10" s="18">
        <v>-4.3652604616566e-11</v>
      </c>
      <c r="AY10" s="18">
        <v>-2.9605397434466e-11</v>
      </c>
      <c r="AZ10" s="18">
        <v>-1.3761185806672e-11</v>
      </c>
      <c r="BA10" s="18">
        <v>2.6286763770058e-11</v>
      </c>
      <c r="BB10" s="18">
        <v>8.9161383033411e-12</v>
      </c>
      <c r="BC10" s="17">
        <v>15926100.277895</v>
      </c>
      <c r="BD10" s="17">
        <v>4148775.1797317</v>
      </c>
      <c r="BE10" s="17">
        <v>-0.00023341019578064</v>
      </c>
      <c r="BF10" s="17">
        <v>-0.00019772577455168</v>
      </c>
      <c r="BG10" s="17">
        <v>0.0012863321255129</v>
      </c>
      <c r="BH10" s="17">
        <v>-0.0018324400627485</v>
      </c>
      <c r="BI10" s="17">
        <v>-0.0020559852227905</v>
      </c>
      <c r="BJ10" s="17">
        <v>120.00348086184</v>
      </c>
      <c r="BK10" s="17">
        <v>126.5810172175</v>
      </c>
      <c r="BL10" s="19"/>
    </row>
    <row r="11" spans="1:64">
      <c r="A11" s="18">
        <v>393962.85840339</v>
      </c>
      <c r="B11" s="17">
        <v>0.00078716872292358</v>
      </c>
      <c r="C11" s="18">
        <f t="shared" si="0"/>
        <v>1.84887812588646e-9</v>
      </c>
      <c r="D11" s="18">
        <v>9.4604262103551e-11</v>
      </c>
      <c r="E11" s="18">
        <v>9.5121135371636e-11</v>
      </c>
      <c r="F11" s="18">
        <v>9.6084848576053e-11</v>
      </c>
      <c r="G11" s="18">
        <v>9.3325337140845e-11</v>
      </c>
      <c r="H11" s="18">
        <v>1.0695405745071e-10</v>
      </c>
      <c r="I11" s="18">
        <v>1.0245195389926e-10</v>
      </c>
      <c r="J11" s="18">
        <v>9.2386952568522e-11</v>
      </c>
      <c r="K11" s="18">
        <v>9.8224529069822e-11</v>
      </c>
      <c r="L11" s="18">
        <v>9.6879134109194e-11</v>
      </c>
      <c r="M11" s="18">
        <v>9.6604948648639e-11</v>
      </c>
      <c r="N11" s="18">
        <v>6.6607871330687e-11</v>
      </c>
      <c r="O11" s="18">
        <v>9.9603888858494e-11</v>
      </c>
      <c r="P11" s="18">
        <v>6.727445731811e-11</v>
      </c>
      <c r="Q11" s="18">
        <v>7.1034549614916e-11</v>
      </c>
      <c r="R11" s="18">
        <v>1.0193359486524e-10</v>
      </c>
      <c r="S11" s="18">
        <v>9.4699973561062e-11</v>
      </c>
      <c r="T11" s="18">
        <v>9.8334094201144e-11</v>
      </c>
      <c r="U11" s="18">
        <v>9.3842550685829e-11</v>
      </c>
      <c r="V11" s="18">
        <v>9.4131683497012e-11</v>
      </c>
      <c r="W11" s="18">
        <v>9.7181390411203e-11</v>
      </c>
      <c r="X11" s="18">
        <v>9.6602144244436e-11</v>
      </c>
      <c r="Y11" s="18">
        <v>6.5374314614702e-11</v>
      </c>
      <c r="Z11" s="18">
        <v>6.8727011286465e-11</v>
      </c>
      <c r="AA11" s="18">
        <v>6.5424097771702e-11</v>
      </c>
      <c r="AB11" s="17">
        <v>0.99988489433252</v>
      </c>
      <c r="AC11" s="17">
        <v>0.52747740249047</v>
      </c>
      <c r="AD11" s="17">
        <v>0.0013546956484151</v>
      </c>
      <c r="AE11" s="18">
        <v>3.3727434016613e-11</v>
      </c>
      <c r="AF11" s="18">
        <v>1.1913261711547e-11</v>
      </c>
      <c r="AG11" s="18">
        <v>1.2996340774825e-11</v>
      </c>
      <c r="AH11" s="18">
        <v>1.4402575877332e-11</v>
      </c>
      <c r="AI11" s="18">
        <v>-2.0692753518346e-10</v>
      </c>
      <c r="AJ11" s="18">
        <v>-1.093374934209e-10</v>
      </c>
      <c r="AK11" s="18">
        <v>-1.5149285757284e-11</v>
      </c>
      <c r="AL11" s="18">
        <v>-7.0073638506584e-11</v>
      </c>
      <c r="AM11" s="18">
        <v>-3.9564570568605e-11</v>
      </c>
      <c r="AN11" s="18">
        <v>-4.764062990142e-11</v>
      </c>
      <c r="AO11" s="18">
        <v>-5.1627139972278e-11</v>
      </c>
      <c r="AP11" s="18">
        <v>6.5685276763971e-11</v>
      </c>
      <c r="AQ11" s="18">
        <v>-5.7951490645639e-11</v>
      </c>
      <c r="AR11" s="18">
        <v>-8.3047008947071e-11</v>
      </c>
      <c r="AS11" s="18">
        <v>-1.279454199826e-10</v>
      </c>
      <c r="AT11" s="18">
        <v>-4.1009906362138e-11</v>
      </c>
      <c r="AU11" s="18">
        <v>-8.1829619641225e-11</v>
      </c>
      <c r="AV11" s="18">
        <v>-2.2721892695611e-11</v>
      </c>
      <c r="AW11" s="18">
        <v>-1.1942959663458e-11</v>
      </c>
      <c r="AX11" s="18">
        <v>-4.9371833860796e-11</v>
      </c>
      <c r="AY11" s="18">
        <v>-3.2972864840251e-11</v>
      </c>
      <c r="AZ11" s="18">
        <v>-1.4331017278137e-11</v>
      </c>
      <c r="BA11" s="18">
        <v>2.9093556338979e-11</v>
      </c>
      <c r="BB11" s="18">
        <v>1.2658794551635e-11</v>
      </c>
      <c r="BC11" s="17">
        <v>15892606.739086</v>
      </c>
      <c r="BD11" s="17">
        <v>4201093.5682207</v>
      </c>
      <c r="BE11" s="17">
        <v>-0.00024937518486769</v>
      </c>
      <c r="BF11" s="17">
        <v>-0.00020631386747759</v>
      </c>
      <c r="BG11" s="17">
        <v>0.0015780153938004</v>
      </c>
      <c r="BH11" s="17">
        <v>-0.00062997888772504</v>
      </c>
      <c r="BI11" s="17">
        <v>-0.00066929551401952</v>
      </c>
      <c r="BJ11" s="17">
        <v>120.00215219524</v>
      </c>
      <c r="BK11" s="17">
        <v>125.70777037328</v>
      </c>
      <c r="BL11" s="19"/>
    </row>
    <row r="12" spans="1:64">
      <c r="A12" s="18">
        <v>488796.66352958</v>
      </c>
      <c r="B12" s="17">
        <v>0.00096299718215853</v>
      </c>
      <c r="C12" s="18">
        <f t="shared" si="0"/>
        <v>1.85406943231883e-9</v>
      </c>
      <c r="D12" s="18">
        <v>9.4509153341573e-11</v>
      </c>
      <c r="E12" s="18">
        <v>9.5131616621677e-11</v>
      </c>
      <c r="F12" s="18">
        <v>9.6404170869333e-11</v>
      </c>
      <c r="G12" s="18">
        <v>9.3238032973291e-11</v>
      </c>
      <c r="H12" s="18">
        <v>1.0863435032597e-10</v>
      </c>
      <c r="I12" s="18">
        <v>1.035601018442e-10</v>
      </c>
      <c r="J12" s="18">
        <v>9.1778376167754e-11</v>
      </c>
      <c r="K12" s="18">
        <v>9.84694308752e-11</v>
      </c>
      <c r="L12" s="18">
        <v>9.7193321200389e-11</v>
      </c>
      <c r="M12" s="18">
        <v>9.6678016199949e-11</v>
      </c>
      <c r="N12" s="18">
        <v>6.6854098196551e-11</v>
      </c>
      <c r="O12" s="18">
        <v>1.0043475647709e-10</v>
      </c>
      <c r="P12" s="18">
        <v>6.7558024684175e-11</v>
      </c>
      <c r="Q12" s="18">
        <v>7.1659564527735e-11</v>
      </c>
      <c r="R12" s="18">
        <v>1.0306781266172e-10</v>
      </c>
      <c r="S12" s="18">
        <v>9.4705751401552e-11</v>
      </c>
      <c r="T12" s="18">
        <v>9.8928855197615e-11</v>
      </c>
      <c r="U12" s="18">
        <v>9.3475235673578e-11</v>
      </c>
      <c r="V12" s="18">
        <v>9.3726131112941e-11</v>
      </c>
      <c r="W12" s="18">
        <v>9.7567717778021e-11</v>
      </c>
      <c r="X12" s="18">
        <v>9.6866613394163e-11</v>
      </c>
      <c r="Y12" s="18">
        <v>6.5341998069368e-11</v>
      </c>
      <c r="Z12" s="18">
        <v>6.9360621621928e-11</v>
      </c>
      <c r="AA12" s="18">
        <v>6.5401562549726e-11</v>
      </c>
      <c r="AB12" s="17">
        <v>0.9999509950969</v>
      </c>
      <c r="AC12" s="17">
        <v>0.52410395125162</v>
      </c>
      <c r="AD12" s="17">
        <v>0.0015357117666127</v>
      </c>
      <c r="AE12" s="18">
        <v>3.4797672395595e-11</v>
      </c>
      <c r="AF12" s="18">
        <v>1.0717592512653e-11</v>
      </c>
      <c r="AG12" s="18">
        <v>1.3045605134764e-11</v>
      </c>
      <c r="AH12" s="18">
        <v>1.6781377197679e-11</v>
      </c>
      <c r="AI12" s="18">
        <v>-1.9977746122699e-10</v>
      </c>
      <c r="AJ12" s="18">
        <v>-1.0615265236269e-10</v>
      </c>
      <c r="AK12" s="18">
        <v>-1.1485783436483e-11</v>
      </c>
      <c r="AL12" s="18">
        <v>-6.704105453499e-11</v>
      </c>
      <c r="AM12" s="18">
        <v>-3.582940414462e-11</v>
      </c>
      <c r="AN12" s="18">
        <v>-4.5830922728261e-11</v>
      </c>
      <c r="AO12" s="18">
        <v>-4.9479312787748e-11</v>
      </c>
      <c r="AP12" s="18">
        <v>6.8005129338261e-11</v>
      </c>
      <c r="AQ12" s="18">
        <v>-5.732275290094e-11</v>
      </c>
      <c r="AR12" s="18">
        <v>-8.0850458111805e-11</v>
      </c>
      <c r="AS12" s="18">
        <v>-1.2560728884082e-10</v>
      </c>
      <c r="AT12" s="18">
        <v>-3.9327968835264e-11</v>
      </c>
      <c r="AU12" s="18">
        <v>-7.8158084986823e-11</v>
      </c>
      <c r="AV12" s="18">
        <v>-2.2449279935864e-11</v>
      </c>
      <c r="AW12" s="18">
        <v>-1.2121119422809e-11</v>
      </c>
      <c r="AX12" s="18">
        <v>-5.1720703548733e-11</v>
      </c>
      <c r="AY12" s="18">
        <v>-3.4534854140618e-11</v>
      </c>
      <c r="AZ12" s="18">
        <v>-1.3978219910017e-11</v>
      </c>
      <c r="BA12" s="18">
        <v>3.0714749268571e-11</v>
      </c>
      <c r="BB12" s="18">
        <v>1.4980935467924e-11</v>
      </c>
      <c r="BC12" s="17">
        <v>15867028.086434</v>
      </c>
      <c r="BD12" s="17">
        <v>4241891.2382332</v>
      </c>
      <c r="BE12" s="17">
        <v>-0.00026045702279982</v>
      </c>
      <c r="BF12" s="17">
        <v>-0.00021199742754844</v>
      </c>
      <c r="BG12" s="17">
        <v>0.0017992504729062</v>
      </c>
      <c r="BH12" s="18">
        <v>8.0286058673452e-5</v>
      </c>
      <c r="BI12" s="17">
        <v>-0.00042280043758907</v>
      </c>
      <c r="BJ12" s="17">
        <v>120.00116255745</v>
      </c>
      <c r="BK12" s="17">
        <v>125.21921482428</v>
      </c>
      <c r="BL12" s="19"/>
    </row>
    <row r="13" spans="1:64">
      <c r="A13" s="18">
        <v>615358.54091759</v>
      </c>
      <c r="B13" s="17">
        <v>0.0011999531549337</v>
      </c>
      <c r="C13" s="18">
        <f t="shared" si="0"/>
        <v>1.87225393353416e-9</v>
      </c>
      <c r="D13" s="18">
        <v>9.4588788716939e-11</v>
      </c>
      <c r="E13" s="18">
        <v>9.5255809657481e-11</v>
      </c>
      <c r="F13" s="18">
        <v>9.7012275211962e-11</v>
      </c>
      <c r="G13" s="18">
        <v>9.3301263607564e-11</v>
      </c>
      <c r="H13" s="18">
        <v>1.1129353271852e-10</v>
      </c>
      <c r="I13" s="18">
        <v>1.0544565460421e-10</v>
      </c>
      <c r="J13" s="18">
        <v>9.1008892263703e-11</v>
      </c>
      <c r="K13" s="18">
        <v>9.8935617154635e-11</v>
      </c>
      <c r="L13" s="18">
        <v>9.7899698129295e-11</v>
      </c>
      <c r="M13" s="18">
        <v>9.6877615692892e-11</v>
      </c>
      <c r="N13" s="18">
        <v>6.7405090377325e-11</v>
      </c>
      <c r="O13" s="18">
        <v>1.0189176862376e-10</v>
      </c>
      <c r="P13" s="18">
        <v>6.8065446296848e-11</v>
      </c>
      <c r="Q13" s="18">
        <v>7.2658678107167e-11</v>
      </c>
      <c r="R13" s="18">
        <v>1.0494482067962e-10</v>
      </c>
      <c r="S13" s="18">
        <v>9.4786292911916e-11</v>
      </c>
      <c r="T13" s="18">
        <v>9.9922000812222e-11</v>
      </c>
      <c r="U13" s="18">
        <v>9.3119062797298e-11</v>
      </c>
      <c r="V13" s="18">
        <v>9.3234186206943e-11</v>
      </c>
      <c r="W13" s="18">
        <v>9.8296950934257e-11</v>
      </c>
      <c r="X13" s="18">
        <v>9.7447494455519e-11</v>
      </c>
      <c r="Y13" s="18">
        <v>6.5364329218275e-11</v>
      </c>
      <c r="Z13" s="18">
        <v>7.0453605803088e-11</v>
      </c>
      <c r="AA13" s="18">
        <v>6.5520297414293e-11</v>
      </c>
      <c r="AB13" s="17">
        <v>0.99993523182338</v>
      </c>
      <c r="AC13" s="17">
        <v>0.51802736514789</v>
      </c>
      <c r="AD13" s="17">
        <v>0.0017783069211241</v>
      </c>
      <c r="AE13" s="18">
        <v>3.6487104556437e-11</v>
      </c>
      <c r="AF13" s="18">
        <v>8.6070849450787e-12</v>
      </c>
      <c r="AG13" s="18">
        <v>1.3472139493305e-11</v>
      </c>
      <c r="AH13" s="18">
        <v>1.9840936752794e-11</v>
      </c>
      <c r="AI13" s="18">
        <v>-1.9431858388678e-10</v>
      </c>
      <c r="AJ13" s="18">
        <v>-1.0451548128423e-10</v>
      </c>
      <c r="AK13" s="18">
        <v>-7.9153533300271e-12</v>
      </c>
      <c r="AL13" s="18">
        <v>-6.4329460617702e-11</v>
      </c>
      <c r="AM13" s="18">
        <v>-3.1344663447999e-11</v>
      </c>
      <c r="AN13" s="18">
        <v>-4.4775757951142e-11</v>
      </c>
      <c r="AO13" s="18">
        <v>-4.8179271014291e-11</v>
      </c>
      <c r="AP13" s="18">
        <v>7.1164804301104e-11</v>
      </c>
      <c r="AQ13" s="18">
        <v>-5.7072712655454e-11</v>
      </c>
      <c r="AR13" s="18">
        <v>-7.9410214303024e-11</v>
      </c>
      <c r="AS13" s="18">
        <v>-1.2387547835221e-10</v>
      </c>
      <c r="AT13" s="18">
        <v>-3.9019174853476e-11</v>
      </c>
      <c r="AU13" s="18">
        <v>-7.648324636332e-11</v>
      </c>
      <c r="AV13" s="18">
        <v>-2.2706841580755e-11</v>
      </c>
      <c r="AW13" s="18">
        <v>-1.220935403731e-11</v>
      </c>
      <c r="AX13" s="18">
        <v>-5.3824975604866e-11</v>
      </c>
      <c r="AY13" s="18">
        <v>-3.6424691723314e-11</v>
      </c>
      <c r="AZ13" s="18">
        <v>-1.3035234898069e-11</v>
      </c>
      <c r="BA13" s="18">
        <v>3.2559839991363e-11</v>
      </c>
      <c r="BB13" s="18">
        <v>1.8283200203532e-11</v>
      </c>
      <c r="BC13" s="17">
        <v>15832809.40204</v>
      </c>
      <c r="BD13" s="17">
        <v>4298075.7662692</v>
      </c>
      <c r="BE13" s="17">
        <v>-0.00027464947608251</v>
      </c>
      <c r="BF13" s="17">
        <v>-0.00021929023002976</v>
      </c>
      <c r="BG13" s="17">
        <v>0.0020950393583863</v>
      </c>
      <c r="BH13" s="17">
        <v>-0.00023947551322121</v>
      </c>
      <c r="BI13" s="17">
        <v>-0.00085383403910204</v>
      </c>
      <c r="BJ13" s="17">
        <v>120.00158748729</v>
      </c>
      <c r="BK13" s="17">
        <v>124.75012517326</v>
      </c>
      <c r="BL13" s="19"/>
    </row>
    <row r="14" spans="1:64">
      <c r="A14" s="18">
        <v>774690.50452574</v>
      </c>
      <c r="B14" s="17">
        <v>0.0015025206249758</v>
      </c>
      <c r="C14" s="18">
        <f t="shared" si="0"/>
        <v>1.89897534173503e-9</v>
      </c>
      <c r="D14" s="18">
        <v>9.4961328611905e-11</v>
      </c>
      <c r="E14" s="18">
        <v>9.5533924088314e-11</v>
      </c>
      <c r="F14" s="18">
        <v>9.7872157042214e-11</v>
      </c>
      <c r="G14" s="18">
        <v>9.3631932376234e-11</v>
      </c>
      <c r="H14" s="18">
        <v>1.1454356920996e-10</v>
      </c>
      <c r="I14" s="18">
        <v>1.0788032420451e-10</v>
      </c>
      <c r="J14" s="18">
        <v>9.028446198758e-11</v>
      </c>
      <c r="K14" s="18">
        <v>9.9583530843915e-11</v>
      </c>
      <c r="L14" s="18">
        <v>9.8997000158076e-11</v>
      </c>
      <c r="M14" s="18">
        <v>9.7168466330614e-11</v>
      </c>
      <c r="N14" s="18">
        <v>6.8240137335206e-11</v>
      </c>
      <c r="O14" s="18">
        <v>1.0380643048781e-10</v>
      </c>
      <c r="P14" s="18">
        <v>6.8693609652628e-11</v>
      </c>
      <c r="Q14" s="18">
        <v>7.3871386495988e-11</v>
      </c>
      <c r="R14" s="18">
        <v>1.0732651284941e-10</v>
      </c>
      <c r="S14" s="18">
        <v>9.4952318348075e-11</v>
      </c>
      <c r="T14" s="18">
        <v>1.011676212946e-10</v>
      </c>
      <c r="U14" s="18">
        <v>9.2973803013846e-11</v>
      </c>
      <c r="V14" s="18">
        <v>9.2804079643803e-11</v>
      </c>
      <c r="W14" s="18">
        <v>9.9284953348367e-11</v>
      </c>
      <c r="X14" s="18">
        <v>9.8310753482184e-11</v>
      </c>
      <c r="Y14" s="18">
        <v>6.5433562061079e-11</v>
      </c>
      <c r="Z14" s="18">
        <v>7.1826750537939e-11</v>
      </c>
      <c r="AA14" s="18">
        <v>6.5815781966667e-11</v>
      </c>
      <c r="AB14" s="17">
        <v>0.99994679121536</v>
      </c>
      <c r="AC14" s="17">
        <v>0.51092331137705</v>
      </c>
      <c r="AD14" s="17">
        <v>0.002086386430493</v>
      </c>
      <c r="AE14" s="18">
        <v>3.816934265113e-11</v>
      </c>
      <c r="AF14" s="18">
        <v>6.3431388848048e-12</v>
      </c>
      <c r="AG14" s="18">
        <v>1.3951786591158e-11</v>
      </c>
      <c r="AH14" s="18">
        <v>2.2661137283958e-11</v>
      </c>
      <c r="AI14" s="18">
        <v>-1.9195467758137e-10</v>
      </c>
      <c r="AJ14" s="18">
        <v>-1.0517995042428e-10</v>
      </c>
      <c r="AK14" s="18">
        <v>-6.3151937459866e-12</v>
      </c>
      <c r="AL14" s="18">
        <v>-6.3160174888715e-11</v>
      </c>
      <c r="AM14" s="18">
        <v>-2.7211042610109e-11</v>
      </c>
      <c r="AN14" s="18">
        <v>-4.4703923446264e-11</v>
      </c>
      <c r="AO14" s="18">
        <v>-4.832840692918e-11</v>
      </c>
      <c r="AP14" s="18">
        <v>7.3468938459767e-11</v>
      </c>
      <c r="AQ14" s="18">
        <v>-5.7563515988064e-11</v>
      </c>
      <c r="AR14" s="18">
        <v>-7.9457595790393e-11</v>
      </c>
      <c r="AS14" s="18">
        <v>-1.2322653073881e-10</v>
      </c>
      <c r="AT14" s="18">
        <v>-3.9778736241529e-11</v>
      </c>
      <c r="AU14" s="18">
        <v>-7.7787729488556e-11</v>
      </c>
      <c r="AV14" s="18">
        <v>-2.3535221265909e-11</v>
      </c>
      <c r="AW14" s="18">
        <v>-1.2170244892205e-11</v>
      </c>
      <c r="AX14" s="18">
        <v>-5.4834648034486e-11</v>
      </c>
      <c r="AY14" s="18">
        <v>-3.8132298488095e-11</v>
      </c>
      <c r="AZ14" s="18">
        <v>-1.1689693055068e-11</v>
      </c>
      <c r="BA14" s="18">
        <v>3.4035821218866e-11</v>
      </c>
      <c r="BB14" s="18">
        <v>2.1770815376771e-11</v>
      </c>
      <c r="BC14" s="17">
        <v>15789605.622094</v>
      </c>
      <c r="BD14" s="17">
        <v>4371331.5547221</v>
      </c>
      <c r="BE14" s="17">
        <v>-0.00029206181988412</v>
      </c>
      <c r="BF14" s="17">
        <v>-0.00022836827742314</v>
      </c>
      <c r="BG14" s="17">
        <v>0.0024696487101276</v>
      </c>
      <c r="BH14" s="17">
        <v>0.00078124062798449</v>
      </c>
      <c r="BI14" s="17">
        <v>-0.00018471092535989</v>
      </c>
      <c r="BJ14" s="17">
        <v>120.00067381837</v>
      </c>
      <c r="BK14" s="17">
        <v>124.3592646334</v>
      </c>
      <c r="BL14" s="19"/>
    </row>
    <row r="15" spans="1:64">
      <c r="A15" s="18">
        <v>975277.56242309</v>
      </c>
      <c r="B15" s="17">
        <v>0.0018900391519805</v>
      </c>
      <c r="C15" s="18">
        <f t="shared" si="0"/>
        <v>1.93192188502516e-9</v>
      </c>
      <c r="D15" s="18">
        <v>9.5629934570515e-11</v>
      </c>
      <c r="E15" s="18">
        <v>9.5988373689586e-11</v>
      </c>
      <c r="F15" s="18">
        <v>9.9089459937479e-11</v>
      </c>
      <c r="G15" s="18">
        <v>9.4314138897642e-11</v>
      </c>
      <c r="H15" s="18">
        <v>1.186194703063e-10</v>
      </c>
      <c r="I15" s="18">
        <v>1.1100944898618e-10</v>
      </c>
      <c r="J15" s="18">
        <v>8.9490708145036e-11</v>
      </c>
      <c r="K15" s="18">
        <v>1.004657604825e-10</v>
      </c>
      <c r="L15" s="18">
        <v>1.0063516810237e-10</v>
      </c>
      <c r="M15" s="18">
        <v>9.7535075756236e-11</v>
      </c>
      <c r="N15" s="18">
        <v>6.9459585686786e-11</v>
      </c>
      <c r="O15" s="18">
        <v>1.0627237284434e-10</v>
      </c>
      <c r="P15" s="18">
        <v>6.9432715322556e-11</v>
      </c>
      <c r="Q15" s="18">
        <v>7.5371553297063e-11</v>
      </c>
      <c r="R15" s="18">
        <v>1.1040520270068e-10</v>
      </c>
      <c r="S15" s="18">
        <v>9.5193924651693e-11</v>
      </c>
      <c r="T15" s="18">
        <v>1.0276516947237e-10</v>
      </c>
      <c r="U15" s="18">
        <v>9.3044479763574e-11</v>
      </c>
      <c r="V15" s="18">
        <v>9.2415992467101e-11</v>
      </c>
      <c r="W15" s="18">
        <v>1.0057676709914e-10</v>
      </c>
      <c r="X15" s="18">
        <v>9.9524728615596e-11</v>
      </c>
      <c r="Y15" s="18">
        <v>6.5521479240089e-11</v>
      </c>
      <c r="Z15" s="18">
        <v>7.3528869406545e-11</v>
      </c>
      <c r="AA15" s="18">
        <v>6.6311774620631e-11</v>
      </c>
      <c r="AB15" s="17">
        <v>0.99995627754566</v>
      </c>
      <c r="AC15" s="17">
        <v>0.50331092081577</v>
      </c>
      <c r="AD15" s="17">
        <v>0.0024791938627653</v>
      </c>
      <c r="AE15" s="18">
        <v>3.9908763312615e-11</v>
      </c>
      <c r="AF15" s="18">
        <v>4.0735739970099e-12</v>
      </c>
      <c r="AG15" s="18">
        <v>1.3980872049818e-11</v>
      </c>
      <c r="AH15" s="18">
        <v>2.5131299500852e-11</v>
      </c>
      <c r="AI15" s="18">
        <v>-1.9163577870719e-10</v>
      </c>
      <c r="AJ15" s="18">
        <v>-1.0733281883712e-10</v>
      </c>
      <c r="AK15" s="18">
        <v>-5.9387377302657e-12</v>
      </c>
      <c r="AL15" s="18">
        <v>-6.3097423814031e-11</v>
      </c>
      <c r="AM15" s="18">
        <v>-2.3536097264928e-11</v>
      </c>
      <c r="AN15" s="18">
        <v>-4.5291000105232e-11</v>
      </c>
      <c r="AO15" s="18">
        <v>-4.9713049285743e-11</v>
      </c>
      <c r="AP15" s="18">
        <v>7.4882249416496e-11</v>
      </c>
      <c r="AQ15" s="18">
        <v>-5.8537345843277e-11</v>
      </c>
      <c r="AR15" s="18">
        <v>-8.104716546542e-11</v>
      </c>
      <c r="AS15" s="18">
        <v>-1.2346740558579e-10</v>
      </c>
      <c r="AT15" s="18">
        <v>-4.0883170004248e-11</v>
      </c>
      <c r="AU15" s="18">
        <v>-8.0740275274397e-11</v>
      </c>
      <c r="AV15" s="18">
        <v>-2.5225589323151e-11</v>
      </c>
      <c r="AW15" s="18">
        <v>-1.2093179884947e-11</v>
      </c>
      <c r="AX15" s="18">
        <v>-5.4442962154947e-11</v>
      </c>
      <c r="AY15" s="18">
        <v>-3.9614098302521e-11</v>
      </c>
      <c r="AZ15" s="18">
        <v>-9.8478039094599e-12</v>
      </c>
      <c r="BA15" s="18">
        <v>3.5360898598183e-11</v>
      </c>
      <c r="BB15" s="18">
        <v>2.5202760302199e-11</v>
      </c>
      <c r="BC15" s="17">
        <v>15735084.026396</v>
      </c>
      <c r="BD15" s="17">
        <v>4466632.7096025</v>
      </c>
      <c r="BE15" s="17">
        <v>-0.00031364929055958</v>
      </c>
      <c r="BF15" s="17">
        <v>-0.00023983327885477</v>
      </c>
      <c r="BG15" s="17">
        <v>0.0029458643449109</v>
      </c>
      <c r="BH15" s="17">
        <v>-0.002124653174481</v>
      </c>
      <c r="BI15" s="17">
        <v>-0.002790330803036</v>
      </c>
      <c r="BJ15" s="17">
        <v>120.00218003518</v>
      </c>
      <c r="BK15" s="17">
        <v>124.08079951857</v>
      </c>
      <c r="BL15" s="19"/>
    </row>
    <row r="16" spans="1:64">
      <c r="A16" s="18">
        <v>1227801.7068871</v>
      </c>
      <c r="B16" s="17">
        <v>0.0023877484931494</v>
      </c>
      <c r="C16" s="18">
        <f t="shared" si="0"/>
        <v>1.9709376393505e-9</v>
      </c>
      <c r="D16" s="18">
        <v>9.6603600725271e-11</v>
      </c>
      <c r="E16" s="18">
        <v>9.6601839429862e-11</v>
      </c>
      <c r="F16" s="18">
        <v>1.0075508979924e-10</v>
      </c>
      <c r="G16" s="18">
        <v>9.5426217791066e-11</v>
      </c>
      <c r="H16" s="18">
        <v>1.2365154298039e-10</v>
      </c>
      <c r="I16" s="18">
        <v>1.1487797596836e-10</v>
      </c>
      <c r="J16" s="18">
        <v>8.8594172764063e-11</v>
      </c>
      <c r="K16" s="18">
        <v>1.0162714500518e-10</v>
      </c>
      <c r="L16" s="18">
        <v>1.0293424350681e-10</v>
      </c>
      <c r="M16" s="18">
        <v>9.7970660132236e-11</v>
      </c>
      <c r="N16" s="18">
        <v>7.1216308838578e-11</v>
      </c>
      <c r="O16" s="18">
        <v>1.0931434909411e-10</v>
      </c>
      <c r="P16" s="18">
        <v>7.0289153409238e-11</v>
      </c>
      <c r="Q16" s="18">
        <v>7.7233918747772e-11</v>
      </c>
      <c r="R16" s="18">
        <v>1.142100171369e-10</v>
      </c>
      <c r="S16" s="18">
        <v>9.5495795321144e-11</v>
      </c>
      <c r="T16" s="18">
        <v>1.0476994877357e-10</v>
      </c>
      <c r="U16" s="18">
        <v>9.3407105492748e-11</v>
      </c>
      <c r="V16" s="18">
        <v>9.209368678045e-11</v>
      </c>
      <c r="W16" s="18">
        <v>1.0214659211934e-10</v>
      </c>
      <c r="X16" s="18">
        <v>1.0112656924421e-10</v>
      </c>
      <c r="Y16" s="18">
        <v>6.566803950749e-11</v>
      </c>
      <c r="Z16" s="18">
        <v>7.5600920961921e-11</v>
      </c>
      <c r="AA16" s="18">
        <v>6.7067337902328e-11</v>
      </c>
      <c r="AB16" s="17">
        <v>0.99996405009452</v>
      </c>
      <c r="AC16" s="17">
        <v>0.49585555687851</v>
      </c>
      <c r="AD16" s="17">
        <v>0.0029818040549208</v>
      </c>
      <c r="AE16" s="18">
        <v>4.1730122561088e-11</v>
      </c>
      <c r="AF16" s="18">
        <v>1.9488527997147e-12</v>
      </c>
      <c r="AG16" s="18">
        <v>1.3308695506224e-11</v>
      </c>
      <c r="AH16" s="18">
        <v>2.6901974335876e-11</v>
      </c>
      <c r="AI16" s="18">
        <v>-1.9305265624767e-10</v>
      </c>
      <c r="AJ16" s="18">
        <v>-1.1056851632738e-10</v>
      </c>
      <c r="AK16" s="18">
        <v>-6.1858107743279e-12</v>
      </c>
      <c r="AL16" s="18">
        <v>-6.3874702188577e-11</v>
      </c>
      <c r="AM16" s="18">
        <v>-2.0694331799303e-11</v>
      </c>
      <c r="AN16" s="18">
        <v>-4.6590530323051e-11</v>
      </c>
      <c r="AO16" s="18">
        <v>-5.2444183682865e-11</v>
      </c>
      <c r="AP16" s="18">
        <v>7.5557271143192e-11</v>
      </c>
      <c r="AQ16" s="18">
        <v>-5.9964588883513e-11</v>
      </c>
      <c r="AR16" s="18">
        <v>-8.3927893937347e-11</v>
      </c>
      <c r="AS16" s="18">
        <v>-1.2502979799136e-10</v>
      </c>
      <c r="AT16" s="18">
        <v>-4.2300926488896e-11</v>
      </c>
      <c r="AU16" s="18">
        <v>-8.4665485730528e-11</v>
      </c>
      <c r="AV16" s="18">
        <v>-2.7960957039717e-11</v>
      </c>
      <c r="AW16" s="18">
        <v>-1.2063396584594e-11</v>
      </c>
      <c r="AX16" s="18">
        <v>-5.2714332379359e-11</v>
      </c>
      <c r="AY16" s="18">
        <v>-4.0574580762634e-11</v>
      </c>
      <c r="AZ16" s="18">
        <v>-7.5226519240246e-12</v>
      </c>
      <c r="BA16" s="18">
        <v>3.671502908604e-11</v>
      </c>
      <c r="BB16" s="18">
        <v>2.7946987505634e-11</v>
      </c>
      <c r="BC16" s="17">
        <v>15666392.330374</v>
      </c>
      <c r="BD16" s="17">
        <v>4589819.589763</v>
      </c>
      <c r="BE16" s="17">
        <v>-0.00034047858066755</v>
      </c>
      <c r="BF16" s="17">
        <v>-0.00025421708210936</v>
      </c>
      <c r="BG16" s="17">
        <v>0.0035532315028174</v>
      </c>
      <c r="BH16" s="17">
        <v>0.0026536257845689</v>
      </c>
      <c r="BI16" s="17">
        <v>0.00092682048576369</v>
      </c>
      <c r="BJ16" s="17">
        <v>119.99907879437</v>
      </c>
      <c r="BK16" s="17">
        <v>123.91305314424</v>
      </c>
      <c r="BL16" s="19"/>
    </row>
    <row r="17" spans="1:64">
      <c r="A17" s="18">
        <v>1434332.1615898</v>
      </c>
      <c r="B17" s="17">
        <v>0.0028021438492453</v>
      </c>
      <c r="C17" s="18">
        <f t="shared" si="0"/>
        <v>2.00646125866725e-9</v>
      </c>
      <c r="D17" s="18">
        <v>9.749339947648e-11</v>
      </c>
      <c r="E17" s="18">
        <v>9.7135525000027e-11</v>
      </c>
      <c r="F17" s="18">
        <v>1.0233819654021e-10</v>
      </c>
      <c r="G17" s="18">
        <v>9.655809954013e-11</v>
      </c>
      <c r="H17" s="18">
        <v>1.2800306382872e-10</v>
      </c>
      <c r="I17" s="18">
        <v>1.1817052027093e-10</v>
      </c>
      <c r="J17" s="18">
        <v>8.7858994679449e-11</v>
      </c>
      <c r="K17" s="18">
        <v>1.0266665374037e-10</v>
      </c>
      <c r="L17" s="18">
        <v>1.0507693212392e-10</v>
      </c>
      <c r="M17" s="18">
        <v>9.8323925112133e-11</v>
      </c>
      <c r="N17" s="18">
        <v>7.2941115136358e-11</v>
      </c>
      <c r="O17" s="18">
        <v>1.1190141884035e-10</v>
      </c>
      <c r="P17" s="18">
        <v>7.1001912880424e-11</v>
      </c>
      <c r="Q17" s="18">
        <v>7.8870312139185e-11</v>
      </c>
      <c r="R17" s="18">
        <v>1.1746064225304e-10</v>
      </c>
      <c r="S17" s="18">
        <v>9.5757457986988e-11</v>
      </c>
      <c r="T17" s="18">
        <v>1.065396368752e-10</v>
      </c>
      <c r="U17" s="18">
        <v>9.3913429963618e-11</v>
      </c>
      <c r="V17" s="18">
        <v>9.1893247583058e-11</v>
      </c>
      <c r="W17" s="18">
        <v>1.0342231279828e-10</v>
      </c>
      <c r="X17" s="18">
        <v>1.0253149842341e-10</v>
      </c>
      <c r="Y17" s="18">
        <v>6.5842612628655e-11</v>
      </c>
      <c r="Z17" s="18">
        <v>7.7383323306947e-11</v>
      </c>
      <c r="AA17" s="18">
        <v>6.7803637154412e-11</v>
      </c>
      <c r="AB17" s="17">
        <v>0.99992168739103</v>
      </c>
      <c r="AC17" s="17">
        <v>0.49079046595352</v>
      </c>
      <c r="AD17" s="17">
        <v>0.0033993073320587</v>
      </c>
      <c r="AE17" s="18">
        <v>4.3198062048926e-11</v>
      </c>
      <c r="AF17" s="18">
        <v>4.2111813898597e-13</v>
      </c>
      <c r="AG17" s="18">
        <v>1.2397607819927e-11</v>
      </c>
      <c r="AH17" s="18">
        <v>2.7551140171513e-11</v>
      </c>
      <c r="AI17" s="18">
        <v>-1.9527144639162e-10</v>
      </c>
      <c r="AJ17" s="18">
        <v>-1.1348346051901e-10</v>
      </c>
      <c r="AK17" s="18">
        <v>-6.644713620656e-12</v>
      </c>
      <c r="AL17" s="18">
        <v>-6.4928477995654e-11</v>
      </c>
      <c r="AM17" s="18">
        <v>-1.926797062889e-11</v>
      </c>
      <c r="AN17" s="18">
        <v>-4.8056199132673e-11</v>
      </c>
      <c r="AO17" s="18">
        <v>-5.5303694726536e-11</v>
      </c>
      <c r="AP17" s="18">
        <v>7.5784999116428e-11</v>
      </c>
      <c r="AQ17" s="18">
        <v>-6.1180032594664e-11</v>
      </c>
      <c r="AR17" s="18">
        <v>-8.6575836027433e-11</v>
      </c>
      <c r="AS17" s="18">
        <v>-1.2713686572829e-10</v>
      </c>
      <c r="AT17" s="18">
        <v>-4.3667119565046e-11</v>
      </c>
      <c r="AU17" s="18">
        <v>-8.8070384181739e-11</v>
      </c>
      <c r="AV17" s="18">
        <v>-3.0639889130676e-11</v>
      </c>
      <c r="AW17" s="18">
        <v>-1.2058711821061e-11</v>
      </c>
      <c r="AX17" s="18">
        <v>-5.0894454740351e-11</v>
      </c>
      <c r="AY17" s="18">
        <v>-4.0833451321359e-11</v>
      </c>
      <c r="AZ17" s="18">
        <v>-5.4721244206941e-12</v>
      </c>
      <c r="BA17" s="18">
        <v>3.7822159442714e-11</v>
      </c>
      <c r="BB17" s="18">
        <v>2.9159659599639e-11</v>
      </c>
      <c r="BC17" s="17">
        <v>15610310.583414</v>
      </c>
      <c r="BD17" s="17">
        <v>4691773.7145294</v>
      </c>
      <c r="BE17" s="17">
        <v>-0.00036205169507404</v>
      </c>
      <c r="BF17" s="17">
        <v>-0.00026576904186797</v>
      </c>
      <c r="BG17" s="17">
        <v>0.0040562949365029</v>
      </c>
      <c r="BH17" s="17">
        <v>-0.0013160134512789</v>
      </c>
      <c r="BI17" s="17">
        <v>-0.0018113397860535</v>
      </c>
      <c r="BJ17" s="17">
        <v>120.00021080645</v>
      </c>
      <c r="BK17" s="17">
        <v>123.88264056135</v>
      </c>
      <c r="BL17" s="19"/>
    </row>
    <row r="18" spans="1:64">
      <c r="A18" s="18">
        <v>1539772.4788612</v>
      </c>
      <c r="B18" s="17">
        <v>0.0030161397554844</v>
      </c>
      <c r="C18" s="18">
        <f t="shared" si="0"/>
        <v>2.02954535586498e-9</v>
      </c>
      <c r="D18" s="18">
        <v>9.7905901988216e-11</v>
      </c>
      <c r="E18" s="18">
        <v>9.7378525691929e-11</v>
      </c>
      <c r="F18" s="18">
        <v>1.0310921240077e-10</v>
      </c>
      <c r="G18" s="18">
        <v>9.711640812525e-11</v>
      </c>
      <c r="H18" s="18">
        <v>1.2999147380224e-10</v>
      </c>
      <c r="I18" s="18">
        <v>1.196522646093e-10</v>
      </c>
      <c r="J18" s="18">
        <v>8.7532858779983e-11</v>
      </c>
      <c r="K18" s="18">
        <v>1.0315146385353e-10</v>
      </c>
      <c r="L18" s="18">
        <v>1.0609484644819e-10</v>
      </c>
      <c r="M18" s="18">
        <v>9.8482478176721e-11</v>
      </c>
      <c r="N18" s="18">
        <v>7.379148026878e-11</v>
      </c>
      <c r="O18" s="18">
        <v>1.1306415427924e-10</v>
      </c>
      <c r="P18" s="18">
        <v>7.1326759032932e-11</v>
      </c>
      <c r="Q18" s="18">
        <v>7.9630405812489e-11</v>
      </c>
      <c r="R18" s="18">
        <v>1.1893581355568e-10</v>
      </c>
      <c r="S18" s="18">
        <v>9.5881566166367e-11</v>
      </c>
      <c r="T18" s="18">
        <v>1.0736066327737e-10</v>
      </c>
      <c r="U18" s="18">
        <v>9.4198570521894e-11</v>
      </c>
      <c r="V18" s="18">
        <v>9.1819833709239e-11</v>
      </c>
      <c r="W18" s="18">
        <v>1.0398033445371e-10</v>
      </c>
      <c r="X18" s="18">
        <v>1.0317078142818e-10</v>
      </c>
      <c r="Y18" s="18">
        <v>6.5943323258809e-11</v>
      </c>
      <c r="Z18" s="18">
        <v>7.8200362827125e-11</v>
      </c>
      <c r="AA18" s="18">
        <v>6.8159763592074e-11</v>
      </c>
      <c r="AB18" s="17">
        <v>0.99992635089634</v>
      </c>
      <c r="AC18" s="17">
        <v>0.4888784277513</v>
      </c>
      <c r="AD18" s="17">
        <v>0.0036146438659048</v>
      </c>
      <c r="AE18" s="18">
        <v>4.383248872854e-11</v>
      </c>
      <c r="AF18" s="18">
        <v>-2.2077057760716e-13</v>
      </c>
      <c r="AG18" s="18">
        <v>1.1959959968539e-11</v>
      </c>
      <c r="AH18" s="18">
        <v>2.7659128553526e-11</v>
      </c>
      <c r="AI18" s="18">
        <v>-1.9646916287765e-10</v>
      </c>
      <c r="AJ18" s="18">
        <v>-1.1477594914355e-10</v>
      </c>
      <c r="AK18" s="18">
        <v>-6.8980066859256e-12</v>
      </c>
      <c r="AL18" s="18">
        <v>-6.5458983177504e-11</v>
      </c>
      <c r="AM18" s="18">
        <v>-1.8840331827343e-11</v>
      </c>
      <c r="AN18" s="18">
        <v>-4.8791787576658e-11</v>
      </c>
      <c r="AO18" s="18">
        <v>-5.670539245514e-11</v>
      </c>
      <c r="AP18" s="18">
        <v>7.5845471187964e-11</v>
      </c>
      <c r="AQ18" s="18">
        <v>-6.1724657615185e-11</v>
      </c>
      <c r="AR18" s="18">
        <v>-8.7760341829157e-11</v>
      </c>
      <c r="AS18" s="18">
        <v>-1.2816339480566e-10</v>
      </c>
      <c r="AT18" s="18">
        <v>-4.4361741009336e-11</v>
      </c>
      <c r="AU18" s="18">
        <v>-8.9587172479464e-11</v>
      </c>
      <c r="AV18" s="18">
        <v>-3.1874138127648e-11</v>
      </c>
      <c r="AW18" s="18">
        <v>-1.2043085785393e-11</v>
      </c>
      <c r="AX18" s="18">
        <v>-4.9931834807353e-11</v>
      </c>
      <c r="AY18" s="18">
        <v>-4.080329614981e-11</v>
      </c>
      <c r="AZ18" s="18">
        <v>-4.5375930698858e-12</v>
      </c>
      <c r="BA18" s="18">
        <v>3.8313644635315e-11</v>
      </c>
      <c r="BB18" s="18">
        <v>2.9414302049948e-11</v>
      </c>
      <c r="BC18" s="17">
        <v>15581752.472025</v>
      </c>
      <c r="BD18" s="17">
        <v>4743929.8336112</v>
      </c>
      <c r="BE18" s="17">
        <v>-0.00037288831756679</v>
      </c>
      <c r="BF18" s="17">
        <v>-0.00027154434603545</v>
      </c>
      <c r="BG18" s="17">
        <v>0.0043152879638731</v>
      </c>
      <c r="BH18" s="17">
        <v>-0.0017436865810415</v>
      </c>
      <c r="BI18" s="17">
        <v>-0.0022173556591373</v>
      </c>
      <c r="BJ18" s="17">
        <v>120.00062246568</v>
      </c>
      <c r="BK18" s="17">
        <v>123.88776483355</v>
      </c>
      <c r="BL18" s="19"/>
    </row>
    <row r="19" spans="1:64">
      <c r="A19" s="18">
        <v>1675977.243363</v>
      </c>
      <c r="B19" s="17">
        <v>0.0032947189072858</v>
      </c>
      <c r="C19" s="18">
        <f t="shared" si="0"/>
        <v>2.04529667387457e-9</v>
      </c>
      <c r="D19" s="18">
        <v>9.8452578399e-11</v>
      </c>
      <c r="E19" s="18">
        <v>9.7702680407409e-11</v>
      </c>
      <c r="F19" s="18">
        <v>1.041774348973e-10</v>
      </c>
      <c r="G19" s="18">
        <v>9.7891995670009e-11</v>
      </c>
      <c r="H19" s="18">
        <v>1.3263073800969e-10</v>
      </c>
      <c r="I19" s="18">
        <v>1.2159218397906e-10</v>
      </c>
      <c r="J19" s="18">
        <v>8.710568962384e-11</v>
      </c>
      <c r="K19" s="18">
        <v>1.0378768792963e-10</v>
      </c>
      <c r="L19" s="18">
        <v>1.0746116235536e-10</v>
      </c>
      <c r="M19" s="18">
        <v>9.8680973837126e-11</v>
      </c>
      <c r="N19" s="18">
        <v>7.4962184450266e-11</v>
      </c>
      <c r="O19" s="18">
        <v>1.1459030407295e-10</v>
      </c>
      <c r="P19" s="18">
        <v>7.1748583838562e-11</v>
      </c>
      <c r="Q19" s="18">
        <v>8.064151271978e-11</v>
      </c>
      <c r="R19" s="18">
        <v>1.2088436492638e-10</v>
      </c>
      <c r="S19" s="18">
        <v>9.605684670815e-11</v>
      </c>
      <c r="T19" s="18">
        <v>1.0846494774181e-10</v>
      </c>
      <c r="U19" s="18">
        <v>9.4620181860682e-11</v>
      </c>
      <c r="V19" s="18">
        <v>9.1723441287531e-11</v>
      </c>
      <c r="W19" s="18">
        <v>1.0468269739343e-10</v>
      </c>
      <c r="X19" s="18">
        <v>1.0399980714983e-10</v>
      </c>
      <c r="Y19" s="18">
        <v>6.6086470168558e-11</v>
      </c>
      <c r="Z19" s="18">
        <v>7.9280796571648e-11</v>
      </c>
      <c r="AA19" s="18">
        <v>6.8635420939734e-11</v>
      </c>
      <c r="AB19" s="17">
        <v>0.99986417319148</v>
      </c>
      <c r="AC19" s="17">
        <v>0.48641448640483</v>
      </c>
      <c r="AD19" s="17">
        <v>0.0038947632676254</v>
      </c>
      <c r="AE19" s="18">
        <v>4.469963475523e-11</v>
      </c>
      <c r="AF19" s="18">
        <v>-1.0184424445673e-12</v>
      </c>
      <c r="AG19" s="18">
        <v>1.1328396273734e-11</v>
      </c>
      <c r="AH19" s="18">
        <v>2.7640772675668e-11</v>
      </c>
      <c r="AI19" s="18">
        <v>-1.9841818454317e-10</v>
      </c>
      <c r="AJ19" s="18">
        <v>-1.165797867488e-10</v>
      </c>
      <c r="AK19" s="18">
        <v>-7.2820322652349e-12</v>
      </c>
      <c r="AL19" s="18">
        <v>-6.6307285038875e-11</v>
      </c>
      <c r="AM19" s="18">
        <v>-1.8500820520196e-11</v>
      </c>
      <c r="AN19" s="18">
        <v>-4.9884056687472e-11</v>
      </c>
      <c r="AO19" s="18">
        <v>-5.871309238526e-11</v>
      </c>
      <c r="AP19" s="18">
        <v>7.5931783489995e-11</v>
      </c>
      <c r="AQ19" s="18">
        <v>-6.2488094250394e-11</v>
      </c>
      <c r="AR19" s="18">
        <v>-8.9397754194592e-11</v>
      </c>
      <c r="AS19" s="18">
        <v>-1.2975198638801e-10</v>
      </c>
      <c r="AT19" s="18">
        <v>-4.5389379756573e-11</v>
      </c>
      <c r="AU19" s="18">
        <v>-9.1668146008885e-11</v>
      </c>
      <c r="AV19" s="18">
        <v>-3.3565449681859e-11</v>
      </c>
      <c r="AW19" s="18">
        <v>-1.2049056360396e-11</v>
      </c>
      <c r="AX19" s="18">
        <v>-4.8817784684489e-11</v>
      </c>
      <c r="AY19" s="18">
        <v>-4.0700799822452e-11</v>
      </c>
      <c r="AZ19" s="18">
        <v>-3.2877663896306e-12</v>
      </c>
      <c r="BA19" s="18">
        <v>3.8949627295001e-11</v>
      </c>
      <c r="BB19" s="18">
        <v>2.9539777875072e-11</v>
      </c>
      <c r="BC19" s="17">
        <v>15544957.058966</v>
      </c>
      <c r="BD19" s="17">
        <v>4811169.1023484</v>
      </c>
      <c r="BE19" s="17">
        <v>-0.00038666863634728</v>
      </c>
      <c r="BF19" s="17">
        <v>-0.00027884293864238</v>
      </c>
      <c r="BG19" s="17">
        <v>0.0046517468162824</v>
      </c>
      <c r="BH19" s="17">
        <v>-0.0006912595343307</v>
      </c>
      <c r="BI19" s="17">
        <v>-0.00095430898676562</v>
      </c>
      <c r="BJ19" s="17">
        <v>119.99846983079</v>
      </c>
      <c r="BK19" s="17">
        <v>123.90596117802</v>
      </c>
      <c r="BL19" s="19"/>
    </row>
    <row r="20" spans="1:64">
      <c r="A20" s="18">
        <v>1799181.3218966</v>
      </c>
      <c r="B20" s="17">
        <v>0.003548831974101</v>
      </c>
      <c r="C20" s="18">
        <f t="shared" si="0"/>
        <v>2.06253778153861e-9</v>
      </c>
      <c r="D20" s="18">
        <v>9.8904167964689e-11</v>
      </c>
      <c r="E20" s="18">
        <v>9.7961565513244e-11</v>
      </c>
      <c r="F20" s="18">
        <v>1.0509459988167e-10</v>
      </c>
      <c r="G20" s="18">
        <v>9.8551763401904e-11</v>
      </c>
      <c r="H20" s="18">
        <v>1.3482724002624e-10</v>
      </c>
      <c r="I20" s="18">
        <v>1.231831005022e-10</v>
      </c>
      <c r="J20" s="18">
        <v>8.6751743418741e-11</v>
      </c>
      <c r="K20" s="18">
        <v>1.0430759263392e-10</v>
      </c>
      <c r="L20" s="18">
        <v>1.0860931650064e-10</v>
      </c>
      <c r="M20" s="18">
        <v>9.8835023900677e-11</v>
      </c>
      <c r="N20" s="18">
        <v>7.5980814079668e-11</v>
      </c>
      <c r="O20" s="18">
        <v>1.1584368341587e-10</v>
      </c>
      <c r="P20" s="18">
        <v>7.2100858826908e-11</v>
      </c>
      <c r="Q20" s="18">
        <v>8.1493063520144e-11</v>
      </c>
      <c r="R20" s="18">
        <v>1.2248781309716e-10</v>
      </c>
      <c r="S20" s="18">
        <v>9.6201781884764e-11</v>
      </c>
      <c r="T20" s="18">
        <v>1.0938496999858e-10</v>
      </c>
      <c r="U20" s="18">
        <v>9.5004980435954e-11</v>
      </c>
      <c r="V20" s="18">
        <v>9.1639799623426e-11</v>
      </c>
      <c r="W20" s="18">
        <v>1.0523230143887e-10</v>
      </c>
      <c r="X20" s="18">
        <v>1.0466892560226e-10</v>
      </c>
      <c r="Y20" s="18">
        <v>6.6221032072693e-11</v>
      </c>
      <c r="Z20" s="18">
        <v>8.0185483384455e-11</v>
      </c>
      <c r="AA20" s="18">
        <v>6.9039469887543e-11</v>
      </c>
      <c r="AB20" s="17">
        <v>0.99987222303203</v>
      </c>
      <c r="AC20" s="17">
        <v>0.48460864878322</v>
      </c>
      <c r="AD20" s="17">
        <v>0.0041501243078728</v>
      </c>
      <c r="AE20" s="18">
        <v>4.5416449104246e-11</v>
      </c>
      <c r="AF20" s="18">
        <v>-1.655717002569e-12</v>
      </c>
      <c r="AG20" s="18">
        <v>1.078500363558e-11</v>
      </c>
      <c r="AH20" s="18">
        <v>2.7505690776995e-11</v>
      </c>
      <c r="AI20" s="18">
        <v>-2.0007745831082e-10</v>
      </c>
      <c r="AJ20" s="18">
        <v>-1.1798963962556e-10</v>
      </c>
      <c r="AK20" s="18">
        <v>-7.6496361165832e-12</v>
      </c>
      <c r="AL20" s="18">
        <v>-6.7073758024426e-11</v>
      </c>
      <c r="AM20" s="18">
        <v>-1.8324381107145e-11</v>
      </c>
      <c r="AN20" s="18">
        <v>-5.0820814626941e-11</v>
      </c>
      <c r="AO20" s="18">
        <v>-6.0429166469195e-11</v>
      </c>
      <c r="AP20" s="18">
        <v>7.6012032893779e-11</v>
      </c>
      <c r="AQ20" s="18">
        <v>-6.3110634407672e-11</v>
      </c>
      <c r="AR20" s="18">
        <v>-9.0718007638696e-11</v>
      </c>
      <c r="AS20" s="18">
        <v>-1.3109436101547e-10</v>
      </c>
      <c r="AT20" s="18">
        <v>-4.6301199640875e-11</v>
      </c>
      <c r="AU20" s="18">
        <v>-9.3369704991007e-11</v>
      </c>
      <c r="AV20" s="18">
        <v>-3.4908461657767e-11</v>
      </c>
      <c r="AW20" s="18">
        <v>-1.2038110027523e-11</v>
      </c>
      <c r="AX20" s="18">
        <v>-4.7953313511042e-11</v>
      </c>
      <c r="AY20" s="18">
        <v>-4.0487454151092e-11</v>
      </c>
      <c r="AZ20" s="18">
        <v>-2.2647865366615e-12</v>
      </c>
      <c r="BA20" s="18">
        <v>3.9457251333256e-11</v>
      </c>
      <c r="BB20" s="18">
        <v>2.947094894084e-11</v>
      </c>
      <c r="BC20" s="17">
        <v>15511787.399763</v>
      </c>
      <c r="BD20" s="17">
        <v>4871777.1302508</v>
      </c>
      <c r="BE20" s="17">
        <v>-0.00039895953011635</v>
      </c>
      <c r="BF20" s="17">
        <v>-0.00028531570249458</v>
      </c>
      <c r="BG20" s="17">
        <v>0.0049580274137754</v>
      </c>
      <c r="BH20" s="17">
        <v>-0.00049421404938626</v>
      </c>
      <c r="BI20" s="17">
        <v>-0.00076777455477702</v>
      </c>
      <c r="BJ20" s="17">
        <v>119.99807938453</v>
      </c>
      <c r="BK20" s="17">
        <v>123.93775925059</v>
      </c>
      <c r="BL20" s="19"/>
    </row>
    <row r="21" spans="1:64">
      <c r="A21" s="18">
        <v>1907209.4607497</v>
      </c>
      <c r="B21" s="17">
        <v>0.0037731904837382</v>
      </c>
      <c r="C21" s="18">
        <f t="shared" si="0"/>
        <v>2.0768524943514e-9</v>
      </c>
      <c r="D21" s="18">
        <v>9.9267452384014e-11</v>
      </c>
      <c r="E21" s="18">
        <v>9.815929898745e-11</v>
      </c>
      <c r="F21" s="18">
        <v>1.0585201910655e-10</v>
      </c>
      <c r="G21" s="18">
        <v>9.9089662525487e-11</v>
      </c>
      <c r="H21" s="18">
        <v>1.366082006906e-10</v>
      </c>
      <c r="I21" s="18">
        <v>1.2445387415918e-10</v>
      </c>
      <c r="J21" s="18">
        <v>8.6464925774045e-11</v>
      </c>
      <c r="K21" s="18">
        <v>1.0472500751586e-10</v>
      </c>
      <c r="L21" s="18">
        <v>1.0954912555999e-10</v>
      </c>
      <c r="M21" s="18">
        <v>9.8957194194761e-11</v>
      </c>
      <c r="N21" s="18">
        <v>7.6836851880354e-11</v>
      </c>
      <c r="O21" s="18">
        <v>1.1684877920329e-10</v>
      </c>
      <c r="P21" s="18">
        <v>7.2389204879723e-11</v>
      </c>
      <c r="Q21" s="18">
        <v>8.2191511168629e-11</v>
      </c>
      <c r="R21" s="18">
        <v>1.2377083889726e-10</v>
      </c>
      <c r="S21" s="18">
        <v>9.6314008539155e-11</v>
      </c>
      <c r="T21" s="18">
        <v>1.1012686658118e-10</v>
      </c>
      <c r="U21" s="18">
        <v>9.5337526201985e-11</v>
      </c>
      <c r="V21" s="18">
        <v>9.1572417940023e-11</v>
      </c>
      <c r="W21" s="18">
        <v>1.056590090756e-10</v>
      </c>
      <c r="X21" s="18">
        <v>1.0519882542121e-10</v>
      </c>
      <c r="Y21" s="18">
        <v>6.6341356332027e-11</v>
      </c>
      <c r="Z21" s="18">
        <v>8.0925639186304e-11</v>
      </c>
      <c r="AA21" s="18">
        <v>6.9372627197857e-11</v>
      </c>
      <c r="AB21" s="17">
        <v>0.99992233267894</v>
      </c>
      <c r="AC21" s="17">
        <v>0.483228733577</v>
      </c>
      <c r="AD21" s="17">
        <v>0.004375489777732</v>
      </c>
      <c r="AE21" s="18">
        <v>4.6021677321869e-11</v>
      </c>
      <c r="AF21" s="18">
        <v>-2.1473867348475e-12</v>
      </c>
      <c r="AG21" s="18">
        <v>1.0333703213299e-11</v>
      </c>
      <c r="AH21" s="18">
        <v>2.7326380879222e-11</v>
      </c>
      <c r="AI21" s="18">
        <v>-2.0155878313052e-10</v>
      </c>
      <c r="AJ21" s="18">
        <v>-1.1916601618805e-10</v>
      </c>
      <c r="AK21" s="18">
        <v>-7.9756588754482e-12</v>
      </c>
      <c r="AL21" s="18">
        <v>-6.7741560860729e-11</v>
      </c>
      <c r="AM21" s="18">
        <v>-1.8279808177012e-11</v>
      </c>
      <c r="AN21" s="18">
        <v>-5.1629072338202e-11</v>
      </c>
      <c r="AO21" s="18">
        <v>-6.1858294485059e-11</v>
      </c>
      <c r="AP21" s="18">
        <v>7.6101316738198e-11</v>
      </c>
      <c r="AQ21" s="18">
        <v>-6.3614543884546e-11</v>
      </c>
      <c r="AR21" s="18">
        <v>-9.1780841925876e-11</v>
      </c>
      <c r="AS21" s="18">
        <v>-1.3223145363343e-10</v>
      </c>
      <c r="AT21" s="18">
        <v>-4.7081442290497e-11</v>
      </c>
      <c r="AU21" s="18">
        <v>-9.4763322585284e-11</v>
      </c>
      <c r="AV21" s="18">
        <v>-3.5993639245841e-11</v>
      </c>
      <c r="AW21" s="18">
        <v>-1.2033694755886e-11</v>
      </c>
      <c r="AX21" s="18">
        <v>-4.7297424332316e-11</v>
      </c>
      <c r="AY21" s="18">
        <v>-4.0270846143135e-11</v>
      </c>
      <c r="AZ21" s="18">
        <v>-1.4417649648273e-12</v>
      </c>
      <c r="BA21" s="18">
        <v>3.9858845837581e-11</v>
      </c>
      <c r="BB21" s="18">
        <v>2.9314689534059e-11</v>
      </c>
      <c r="BC21" s="17">
        <v>15482807.917922</v>
      </c>
      <c r="BD21" s="17">
        <v>4924630.3921364</v>
      </c>
      <c r="BE21" s="17">
        <v>-0.00040957571085681</v>
      </c>
      <c r="BF21" s="17">
        <v>-0.00029087569894019</v>
      </c>
      <c r="BG21" s="17">
        <v>0.0052279953154668</v>
      </c>
      <c r="BH21" s="17">
        <v>-0.0015680712518759</v>
      </c>
      <c r="BI21" s="17">
        <v>-0.0021385776083119</v>
      </c>
      <c r="BJ21" s="17">
        <v>119.99957188103</v>
      </c>
      <c r="BK21" s="17">
        <v>123.97676980802</v>
      </c>
      <c r="BL21" s="19"/>
    </row>
    <row r="22" spans="1:64">
      <c r="A22" s="18">
        <v>2039648.1168077</v>
      </c>
      <c r="B22" s="17">
        <v>0.0040501022745962</v>
      </c>
      <c r="C22" s="18">
        <f t="shared" si="0"/>
        <v>2.09086832425066e-9</v>
      </c>
      <c r="D22" s="18">
        <v>9.9712494001558e-11</v>
      </c>
      <c r="E22" s="18">
        <v>9.8390254395027e-11</v>
      </c>
      <c r="F22" s="18">
        <v>1.0678705371841e-10</v>
      </c>
      <c r="G22" s="18">
        <v>9.9746029415896e-11</v>
      </c>
      <c r="H22" s="18">
        <v>1.3876112393904e-10</v>
      </c>
      <c r="I22" s="18">
        <v>1.2597174975327e-10</v>
      </c>
      <c r="J22" s="18">
        <v>8.6130388264292e-11</v>
      </c>
      <c r="K22" s="18">
        <v>1.052388261993e-10</v>
      </c>
      <c r="L22" s="18">
        <v>1.107071115369e-10</v>
      </c>
      <c r="M22" s="18">
        <v>9.9120516545162e-11</v>
      </c>
      <c r="N22" s="18">
        <v>7.7899999778251e-11</v>
      </c>
      <c r="O22" s="18">
        <v>1.1805697214244e-10</v>
      </c>
      <c r="P22" s="18">
        <v>7.2736465851794e-11</v>
      </c>
      <c r="Q22" s="18">
        <v>8.3036449103865e-11</v>
      </c>
      <c r="R22" s="18">
        <v>1.253041932714e-10</v>
      </c>
      <c r="S22" s="18">
        <v>9.6450901496665e-11</v>
      </c>
      <c r="T22" s="18">
        <v>1.1102266684005e-10</v>
      </c>
      <c r="U22" s="18">
        <v>9.5770398739379e-11</v>
      </c>
      <c r="V22" s="18">
        <v>9.1510497727334e-11</v>
      </c>
      <c r="W22" s="18">
        <v>1.0616918675867e-10</v>
      </c>
      <c r="X22" s="18">
        <v>1.0583857748154e-10</v>
      </c>
      <c r="Y22" s="18">
        <v>6.6495794420931e-11</v>
      </c>
      <c r="Z22" s="18">
        <v>8.1821304085982e-11</v>
      </c>
      <c r="AA22" s="18">
        <v>6.9775551862243e-11</v>
      </c>
      <c r="AB22" s="17">
        <v>0.99994212949325</v>
      </c>
      <c r="AC22" s="17">
        <v>0.48159116529447</v>
      </c>
      <c r="AD22" s="17">
        <v>0.0046535105640607</v>
      </c>
      <c r="AE22" s="18">
        <v>4.6790149758905e-11</v>
      </c>
      <c r="AF22" s="18">
        <v>-2.7188971788137e-12</v>
      </c>
      <c r="AG22" s="18">
        <v>9.7857955486988e-12</v>
      </c>
      <c r="AH22" s="18">
        <v>2.7030452160883e-11</v>
      </c>
      <c r="AI22" s="18">
        <v>-2.0353586268177e-10</v>
      </c>
      <c r="AJ22" s="18">
        <v>-1.2063484611917e-10</v>
      </c>
      <c r="AK22" s="18">
        <v>-8.4085220411785e-12</v>
      </c>
      <c r="AL22" s="18">
        <v>-6.8604867679601e-11</v>
      </c>
      <c r="AM22" s="18">
        <v>-1.8327656705649e-11</v>
      </c>
      <c r="AN22" s="18">
        <v>-5.2662482621124e-11</v>
      </c>
      <c r="AO22" s="18">
        <v>-6.3638346501879e-11</v>
      </c>
      <c r="AP22" s="18">
        <v>7.6245934327422e-11</v>
      </c>
      <c r="AQ22" s="18">
        <v>-6.4239774017327e-11</v>
      </c>
      <c r="AR22" s="18">
        <v>-9.3127140222547e-11</v>
      </c>
      <c r="AS22" s="18">
        <v>-1.3367624913239e-10</v>
      </c>
      <c r="AT22" s="18">
        <v>-4.808383977139e-11</v>
      </c>
      <c r="AU22" s="18">
        <v>-9.6476038658905e-11</v>
      </c>
      <c r="AV22" s="18">
        <v>-3.7303875395293e-11</v>
      </c>
      <c r="AW22" s="18">
        <v>-1.2052455620366e-11</v>
      </c>
      <c r="AX22" s="18">
        <v>-4.6593140504004e-11</v>
      </c>
      <c r="AY22" s="18">
        <v>-3.9990873215004e-11</v>
      </c>
      <c r="AZ22" s="18">
        <v>-4.6382506613373e-13</v>
      </c>
      <c r="BA22" s="18">
        <v>4.0351271172826e-11</v>
      </c>
      <c r="BB22" s="18">
        <v>2.9025865435674e-11</v>
      </c>
      <c r="BC22" s="17">
        <v>15447424.055649</v>
      </c>
      <c r="BD22" s="17">
        <v>4988984.3381248</v>
      </c>
      <c r="BE22" s="17">
        <v>-0.00042235714001593</v>
      </c>
      <c r="BF22" s="17">
        <v>-0.00029753267890099</v>
      </c>
      <c r="BG22" s="17">
        <v>0.0055606201793193</v>
      </c>
      <c r="BH22" s="17">
        <v>-0.00032515712852376</v>
      </c>
      <c r="BI22" s="17">
        <v>-0.00096261691547706</v>
      </c>
      <c r="BJ22" s="17">
        <v>119.99794964744</v>
      </c>
      <c r="BK22" s="17">
        <v>124.02673846991</v>
      </c>
      <c r="BL22" s="19"/>
    </row>
    <row r="23" spans="1:64">
      <c r="A23" s="18">
        <v>2173278.5804237</v>
      </c>
      <c r="B23" s="17">
        <v>0.0043314986463319</v>
      </c>
      <c r="C23" s="18">
        <f t="shared" si="0"/>
        <v>2.10578010523348e-9</v>
      </c>
      <c r="D23" s="18">
        <v>1.0009783772093e-10</v>
      </c>
      <c r="E23" s="18">
        <v>9.85830353638e-11</v>
      </c>
      <c r="F23" s="18">
        <v>1.0761013442347e-10</v>
      </c>
      <c r="G23" s="18">
        <v>1.0031590495904e-10</v>
      </c>
      <c r="H23" s="18">
        <v>1.4061472231176e-10</v>
      </c>
      <c r="I23" s="18">
        <v>1.2726155711656e-10</v>
      </c>
      <c r="J23" s="18">
        <v>8.5850624755221e-11</v>
      </c>
      <c r="K23" s="18">
        <v>1.0568453800114e-10</v>
      </c>
      <c r="L23" s="18">
        <v>1.1172103887399e-10</v>
      </c>
      <c r="M23" s="18">
        <v>9.9273975672543e-11</v>
      </c>
      <c r="N23" s="18">
        <v>7.8846585493657e-11</v>
      </c>
      <c r="O23" s="18">
        <v>1.1908949961374e-10</v>
      </c>
      <c r="P23" s="18">
        <v>7.304376305396e-11</v>
      </c>
      <c r="Q23" s="18">
        <v>8.3770064155589e-11</v>
      </c>
      <c r="R23" s="18">
        <v>1.2660985294837e-10</v>
      </c>
      <c r="S23" s="18">
        <v>9.6572430963381e-11</v>
      </c>
      <c r="T23" s="18">
        <v>1.1179394114206e-10</v>
      </c>
      <c r="U23" s="18">
        <v>9.6167393206751e-11</v>
      </c>
      <c r="V23" s="18">
        <v>9.1471409881282e-11</v>
      </c>
      <c r="W23" s="18">
        <v>1.0660188332462e-10</v>
      </c>
      <c r="X23" s="18">
        <v>1.0638483561226e-10</v>
      </c>
      <c r="Y23" s="18">
        <v>6.6644032931728e-11</v>
      </c>
      <c r="Z23" s="18">
        <v>8.2597591329881e-11</v>
      </c>
      <c r="AA23" s="18">
        <v>7.0130494189654e-11</v>
      </c>
      <c r="AB23" s="17">
        <v>0.99997215022895</v>
      </c>
      <c r="AC23" s="17">
        <v>0.48041552386591</v>
      </c>
      <c r="AD23" s="17">
        <v>0.0049359509287993</v>
      </c>
      <c r="AE23" s="18">
        <v>4.7433147506467e-11</v>
      </c>
      <c r="AF23" s="18">
        <v>-3.2061736397443e-12</v>
      </c>
      <c r="AG23" s="18">
        <v>9.3391707780261e-12</v>
      </c>
      <c r="AH23" s="18">
        <v>2.6739551109372e-11</v>
      </c>
      <c r="AI23" s="18">
        <v>-2.0509698756236e-10</v>
      </c>
      <c r="AJ23" s="18">
        <v>-1.2176217614115e-10</v>
      </c>
      <c r="AK23" s="18">
        <v>-8.8159779366609e-12</v>
      </c>
      <c r="AL23" s="18">
        <v>-6.9365634585755e-11</v>
      </c>
      <c r="AM23" s="18">
        <v>-1.8383075847062e-11</v>
      </c>
      <c r="AN23" s="18">
        <v>-5.3503528454902e-11</v>
      </c>
      <c r="AO23" s="18">
        <v>-6.5165112540655e-11</v>
      </c>
      <c r="AP23" s="18">
        <v>7.6375054624277e-11</v>
      </c>
      <c r="AQ23" s="18">
        <v>-6.4735761908679e-11</v>
      </c>
      <c r="AR23" s="18">
        <v>-9.4233335748875e-11</v>
      </c>
      <c r="AS23" s="18">
        <v>-1.3478271183572e-10</v>
      </c>
      <c r="AT23" s="18">
        <v>-4.8957953737566e-11</v>
      </c>
      <c r="AU23" s="18">
        <v>-9.7874811188958e-11</v>
      </c>
      <c r="AV23" s="18">
        <v>-3.8324513068427e-11</v>
      </c>
      <c r="AW23" s="18">
        <v>-1.2058933404236e-11</v>
      </c>
      <c r="AX23" s="18">
        <v>-4.600832960133e-11</v>
      </c>
      <c r="AY23" s="18">
        <v>-3.9656614705609e-11</v>
      </c>
      <c r="AZ23" s="18">
        <v>3.5401898893361e-13</v>
      </c>
      <c r="BA23" s="18">
        <v>4.0758414019626e-11</v>
      </c>
      <c r="BB23" s="18">
        <v>2.869611294794e-11</v>
      </c>
      <c r="BC23" s="17">
        <v>15411897.163592</v>
      </c>
      <c r="BD23" s="17">
        <v>5053323.3063139</v>
      </c>
      <c r="BE23" s="17">
        <v>-0.00043498935294663</v>
      </c>
      <c r="BF23" s="17">
        <v>-0.00030410279767504</v>
      </c>
      <c r="BG23" s="17">
        <v>0.0058980655484892</v>
      </c>
      <c r="BH23" s="17">
        <v>-0.0040705681473067</v>
      </c>
      <c r="BI23" s="17">
        <v>-0.0056917246989187</v>
      </c>
      <c r="BJ23" s="17">
        <v>120.00156049154</v>
      </c>
      <c r="BK23" s="17">
        <v>124.09534169867</v>
      </c>
      <c r="BL23" s="19"/>
    </row>
    <row r="24" spans="1:64">
      <c r="A24" s="18">
        <v>2276665.1138573</v>
      </c>
      <c r="B24" s="17">
        <v>0.0045505795758979</v>
      </c>
      <c r="C24" s="18">
        <f t="shared" si="0"/>
        <v>2.11904705854854e-9</v>
      </c>
      <c r="D24" s="18">
        <v>1.0055386463078e-10</v>
      </c>
      <c r="E24" s="18">
        <v>9.8805903347788e-11</v>
      </c>
      <c r="F24" s="18">
        <v>1.0861129435924e-10</v>
      </c>
      <c r="G24" s="18">
        <v>1.0099995581815e-10</v>
      </c>
      <c r="H24" s="18">
        <v>1.4280678445912e-10</v>
      </c>
      <c r="I24" s="18">
        <v>1.2876793109729e-10</v>
      </c>
      <c r="J24" s="18">
        <v>8.5517064030679e-11</v>
      </c>
      <c r="K24" s="18">
        <v>1.0620095136278e-10</v>
      </c>
      <c r="L24" s="18">
        <v>1.1292728663601e-10</v>
      </c>
      <c r="M24" s="18">
        <v>9.9453592250718e-11</v>
      </c>
      <c r="N24" s="18">
        <v>7.9999832873141e-11</v>
      </c>
      <c r="O24" s="18">
        <v>1.2030658683729e-10</v>
      </c>
      <c r="P24" s="18">
        <v>7.3405069038065e-11</v>
      </c>
      <c r="Q24" s="18">
        <v>8.464444757389e-11</v>
      </c>
      <c r="R24" s="18">
        <v>1.2814734851051e-10</v>
      </c>
      <c r="S24" s="18">
        <v>9.6719433158492e-11</v>
      </c>
      <c r="T24" s="18">
        <v>1.1271017502103e-10</v>
      </c>
      <c r="U24" s="18">
        <v>9.6656822558851e-11</v>
      </c>
      <c r="V24" s="18">
        <v>9.141996071845e-11</v>
      </c>
      <c r="W24" s="18">
        <v>1.0709535008388e-10</v>
      </c>
      <c r="X24" s="18">
        <v>1.070119419856e-10</v>
      </c>
      <c r="Y24" s="18">
        <v>6.6826640962455e-11</v>
      </c>
      <c r="Z24" s="18">
        <v>8.3522627192508e-11</v>
      </c>
      <c r="AA24" s="18">
        <v>7.0549731892184e-11</v>
      </c>
      <c r="AB24" s="17">
        <v>0.9995860440493</v>
      </c>
      <c r="AC24" s="17">
        <v>0.47862915094272</v>
      </c>
      <c r="AD24" s="17">
        <v>0.0051557572917797</v>
      </c>
      <c r="AE24" s="18">
        <v>4.8339303971118e-11</v>
      </c>
      <c r="AF24" s="18">
        <v>-3.7398429041856e-12</v>
      </c>
      <c r="AG24" s="18">
        <v>8.7968705076806e-12</v>
      </c>
      <c r="AH24" s="18">
        <v>2.6302925397006e-11</v>
      </c>
      <c r="AI24" s="18">
        <v>-2.0765284978518e-10</v>
      </c>
      <c r="AJ24" s="18">
        <v>-1.235060446738e-10</v>
      </c>
      <c r="AK24" s="18">
        <v>-9.3540281157731e-12</v>
      </c>
      <c r="AL24" s="18">
        <v>-7.0397237877967e-11</v>
      </c>
      <c r="AM24" s="18">
        <v>-1.8744989521451e-11</v>
      </c>
      <c r="AN24" s="18">
        <v>-5.4728344479092e-11</v>
      </c>
      <c r="AO24" s="18">
        <v>-6.7143217408848e-11</v>
      </c>
      <c r="AP24" s="18">
        <v>7.6649477187577e-11</v>
      </c>
      <c r="AQ24" s="18">
        <v>-6.54514164638e-11</v>
      </c>
      <c r="AR24" s="18">
        <v>-9.57911326318e-11</v>
      </c>
      <c r="AS24" s="18">
        <v>-1.3654788737229e-10</v>
      </c>
      <c r="AT24" s="18">
        <v>-5.0146389884486e-11</v>
      </c>
      <c r="AU24" s="18">
        <v>-9.9842573197454e-11</v>
      </c>
      <c r="AV24" s="18">
        <v>-3.9664500834272e-11</v>
      </c>
      <c r="AW24" s="18">
        <v>-1.2161131490798e-11</v>
      </c>
      <c r="AX24" s="18">
        <v>-4.5374364034239e-11</v>
      </c>
      <c r="AY24" s="18">
        <v>-3.942967650984e-11</v>
      </c>
      <c r="AZ24" s="18">
        <v>1.3239053524125e-12</v>
      </c>
      <c r="BA24" s="18">
        <v>4.1305663797171e-11</v>
      </c>
      <c r="BB24" s="18">
        <v>2.8254734453398e-11</v>
      </c>
      <c r="BC24" s="17">
        <v>15384545.175487</v>
      </c>
      <c r="BD24" s="17">
        <v>5102643.5697205</v>
      </c>
      <c r="BE24" s="17">
        <v>-0.00044455578834387</v>
      </c>
      <c r="BF24" s="17">
        <v>-0.00030905549267032</v>
      </c>
      <c r="BG24" s="17">
        <v>0.0061603556708833</v>
      </c>
      <c r="BH24" s="17">
        <v>-0.0030248191608305</v>
      </c>
      <c r="BI24" s="17">
        <v>-0.0037680004291842</v>
      </c>
      <c r="BJ24" s="17">
        <v>120.00046767004</v>
      </c>
      <c r="BK24" s="17">
        <v>124.14439322033</v>
      </c>
      <c r="BL24" s="19"/>
    </row>
    <row r="25" spans="1:64">
      <c r="A25" s="18">
        <v>2387737.8874608</v>
      </c>
      <c r="B25" s="17">
        <v>0.0047871806763265</v>
      </c>
      <c r="C25" s="18">
        <f t="shared" si="0"/>
        <v>2.13014488386869e-9</v>
      </c>
      <c r="D25" s="18">
        <v>1.0089385328497e-10</v>
      </c>
      <c r="E25" s="18">
        <v>9.896888054102e-11</v>
      </c>
      <c r="F25" s="18">
        <v>1.0937645694028e-10</v>
      </c>
      <c r="G25" s="18">
        <v>1.0151507725867e-10</v>
      </c>
      <c r="H25" s="18">
        <v>1.4443843811489e-10</v>
      </c>
      <c r="I25" s="18">
        <v>1.2987689577762e-10</v>
      </c>
      <c r="J25" s="18">
        <v>8.5271714362649e-11</v>
      </c>
      <c r="K25" s="18">
        <v>1.0657198152614e-10</v>
      </c>
      <c r="L25" s="18">
        <v>1.1382619828292e-10</v>
      </c>
      <c r="M25" s="18">
        <v>9.9586051149185e-11</v>
      </c>
      <c r="N25" s="18">
        <v>8.0892432435326e-11</v>
      </c>
      <c r="O25" s="18">
        <v>1.2120826458313e-10</v>
      </c>
      <c r="P25" s="18">
        <v>7.3685648799779e-11</v>
      </c>
      <c r="Q25" s="18">
        <v>8.5303972402676e-11</v>
      </c>
      <c r="R25" s="18">
        <v>1.2928523468913e-10</v>
      </c>
      <c r="S25" s="18">
        <v>9.6836025816523e-11</v>
      </c>
      <c r="T25" s="18">
        <v>1.1339821368536e-10</v>
      </c>
      <c r="U25" s="18">
        <v>9.7037892341175e-11</v>
      </c>
      <c r="V25" s="18">
        <v>9.1377991174076e-11</v>
      </c>
      <c r="W25" s="18">
        <v>1.0744106408143e-10</v>
      </c>
      <c r="X25" s="18">
        <v>1.0745979365941e-10</v>
      </c>
      <c r="Y25" s="18">
        <v>6.6979090003254e-11</v>
      </c>
      <c r="Z25" s="18">
        <v>8.4219660625735e-11</v>
      </c>
      <c r="AA25" s="18">
        <v>7.0870030787162e-11</v>
      </c>
      <c r="AB25" s="17">
        <v>0.99980059652475</v>
      </c>
      <c r="AC25" s="17">
        <v>0.47761125297716</v>
      </c>
      <c r="AD25" s="17">
        <v>0.0053930770632054</v>
      </c>
      <c r="AE25" s="18">
        <v>4.8965398116228e-11</v>
      </c>
      <c r="AF25" s="18">
        <v>-4.0993162925952e-12</v>
      </c>
      <c r="AG25" s="18">
        <v>8.4049168003919e-12</v>
      </c>
      <c r="AH25" s="18">
        <v>2.5960947749428e-11</v>
      </c>
      <c r="AI25" s="18">
        <v>-2.0935427214706e-10</v>
      </c>
      <c r="AJ25" s="18">
        <v>-1.2461966263009e-10</v>
      </c>
      <c r="AK25" s="18">
        <v>-9.7746939765477e-12</v>
      </c>
      <c r="AL25" s="18">
        <v>-7.1173241024419e-11</v>
      </c>
      <c r="AM25" s="18">
        <v>-1.8939315996082e-11</v>
      </c>
      <c r="AN25" s="18">
        <v>-5.551431050782e-11</v>
      </c>
      <c r="AO25" s="18">
        <v>-6.8588098679676e-11</v>
      </c>
      <c r="AP25" s="18">
        <v>7.6802685769871e-11</v>
      </c>
      <c r="AQ25" s="18">
        <v>-6.5911484225384e-11</v>
      </c>
      <c r="AR25" s="18">
        <v>-9.6832926535272e-11</v>
      </c>
      <c r="AS25" s="18">
        <v>-1.3763513234482e-10</v>
      </c>
      <c r="AT25" s="18">
        <v>-5.0993466919283e-11</v>
      </c>
      <c r="AU25" s="18">
        <v>-1.011056486307e-10</v>
      </c>
      <c r="AV25" s="18">
        <v>-4.0554220282383e-11</v>
      </c>
      <c r="AW25" s="18">
        <v>-1.2209519197384e-11</v>
      </c>
      <c r="AX25" s="18">
        <v>-4.5009603582209e-11</v>
      </c>
      <c r="AY25" s="18">
        <v>-3.9061484845854e-11</v>
      </c>
      <c r="AZ25" s="18">
        <v>2.0211715114664e-12</v>
      </c>
      <c r="BA25" s="18">
        <v>4.164726505426e-11</v>
      </c>
      <c r="BB25" s="18">
        <v>2.7856630183617e-11</v>
      </c>
      <c r="BC25" s="17">
        <v>15355295.832969</v>
      </c>
      <c r="BD25" s="17">
        <v>5155135.4398022</v>
      </c>
      <c r="BE25" s="17">
        <v>-0.00045462870870678</v>
      </c>
      <c r="BF25" s="17">
        <v>-0.00031425746476887</v>
      </c>
      <c r="BG25" s="17">
        <v>0.0064432375011258</v>
      </c>
      <c r="BH25" s="17">
        <v>-0.0020095778494661</v>
      </c>
      <c r="BI25" s="17">
        <v>-0.0025729846236508</v>
      </c>
      <c r="BJ25" s="17">
        <v>119.99902993403</v>
      </c>
      <c r="BK25" s="17">
        <v>124.20055817693</v>
      </c>
      <c r="BL25" s="19"/>
    </row>
    <row r="26" spans="1:64">
      <c r="A26" s="18">
        <v>2480850.0593997</v>
      </c>
      <c r="B26" s="17">
        <v>0.0049865092590947</v>
      </c>
      <c r="C26" s="18">
        <f t="shared" si="0"/>
        <v>2.14073604575564e-9</v>
      </c>
      <c r="D26" s="18">
        <v>1.0115062930436e-10</v>
      </c>
      <c r="E26" s="18">
        <v>9.9088150799764e-11</v>
      </c>
      <c r="F26" s="18">
        <v>1.0996346387534e-10</v>
      </c>
      <c r="G26" s="18">
        <v>1.019041193316e-10</v>
      </c>
      <c r="H26" s="18">
        <v>1.4567033960993e-10</v>
      </c>
      <c r="I26" s="18">
        <v>1.3070515147664e-10</v>
      </c>
      <c r="J26" s="18">
        <v>8.5085782002462e-11</v>
      </c>
      <c r="K26" s="18">
        <v>1.0684535707618e-10</v>
      </c>
      <c r="L26" s="18">
        <v>1.1450652430487e-10</v>
      </c>
      <c r="M26" s="18">
        <v>9.9684504208587e-11</v>
      </c>
      <c r="N26" s="18">
        <v>8.1586345009352e-11</v>
      </c>
      <c r="O26" s="18">
        <v>1.2188912713295e-10</v>
      </c>
      <c r="P26" s="18">
        <v>7.3902461787935e-11</v>
      </c>
      <c r="Q26" s="18">
        <v>8.5808330017223e-11</v>
      </c>
      <c r="R26" s="18">
        <v>1.3013806680496e-10</v>
      </c>
      <c r="S26" s="18">
        <v>9.692420152216e-11</v>
      </c>
      <c r="T26" s="18">
        <v>1.1391732215802e-10</v>
      </c>
      <c r="U26" s="18">
        <v>9.7333422479091e-11</v>
      </c>
      <c r="V26" s="18">
        <v>9.1342513370732e-11</v>
      </c>
      <c r="W26" s="18">
        <v>1.0769382304207e-10</v>
      </c>
      <c r="X26" s="18">
        <v>1.0778752939495e-10</v>
      </c>
      <c r="Y26" s="18">
        <v>6.7102544533603e-11</v>
      </c>
      <c r="Z26" s="18">
        <v>8.4752847089981e-11</v>
      </c>
      <c r="AA26" s="18">
        <v>7.111679628747e-11</v>
      </c>
      <c r="AB26" s="17">
        <v>0.99992165054923</v>
      </c>
      <c r="AC26" s="17">
        <v>0.47682738488884</v>
      </c>
      <c r="AD26" s="17">
        <v>0.005592973076212</v>
      </c>
      <c r="AE26" s="18">
        <v>4.9468132375565e-11</v>
      </c>
      <c r="AF26" s="18">
        <v>-4.3814907394854e-12</v>
      </c>
      <c r="AG26" s="18">
        <v>8.1198415981176e-12</v>
      </c>
      <c r="AH26" s="18">
        <v>2.5683205943583e-11</v>
      </c>
      <c r="AI26" s="18">
        <v>-2.1067567035323e-10</v>
      </c>
      <c r="AJ26" s="18">
        <v>-1.2547175609281e-10</v>
      </c>
      <c r="AK26" s="18">
        <v>-1.0105738155416e-11</v>
      </c>
      <c r="AL26" s="18">
        <v>-7.17672455763e-11</v>
      </c>
      <c r="AM26" s="18">
        <v>-1.9120360079461e-11</v>
      </c>
      <c r="AN26" s="18">
        <v>-5.6141322795433e-11</v>
      </c>
      <c r="AO26" s="18">
        <v>-6.9670573675885e-11</v>
      </c>
      <c r="AP26" s="18">
        <v>7.6963612470319e-11</v>
      </c>
      <c r="AQ26" s="18">
        <v>-6.6262156859235e-11</v>
      </c>
      <c r="AR26" s="18">
        <v>-9.7644656379035e-11</v>
      </c>
      <c r="AS26" s="18">
        <v>-1.384813808822e-10</v>
      </c>
      <c r="AT26" s="18">
        <v>-5.1674974013969e-11</v>
      </c>
      <c r="AU26" s="18">
        <v>-1.0211349473757e-10</v>
      </c>
      <c r="AV26" s="18">
        <v>-4.1213298798842e-11</v>
      </c>
      <c r="AW26" s="18">
        <v>-1.2259168022389e-11</v>
      </c>
      <c r="AX26" s="18">
        <v>-4.4747288733805e-11</v>
      </c>
      <c r="AY26" s="18">
        <v>-3.8808147272131e-11</v>
      </c>
      <c r="AZ26" s="18">
        <v>2.5386112176687e-12</v>
      </c>
      <c r="BA26" s="18">
        <v>4.1920522079872e-11</v>
      </c>
      <c r="BB26" s="18">
        <v>2.7534450753651e-11</v>
      </c>
      <c r="BC26" s="17">
        <v>15330893.630818</v>
      </c>
      <c r="BD26" s="17">
        <v>5198718.8237404</v>
      </c>
      <c r="BE26" s="17">
        <v>-0.00046291802341205</v>
      </c>
      <c r="BF26" s="17">
        <v>-0.00031853453539308</v>
      </c>
      <c r="BG26" s="17">
        <v>0.0066812615046555</v>
      </c>
      <c r="BH26" s="17">
        <v>-0.0017916949907487</v>
      </c>
      <c r="BI26" s="17">
        <v>-0.002515705214323</v>
      </c>
      <c r="BJ26" s="17">
        <v>119.99866879133</v>
      </c>
      <c r="BK26" s="17">
        <v>124.25178246753</v>
      </c>
      <c r="BL26" s="19"/>
    </row>
    <row r="27" spans="1:64">
      <c r="A27" s="18">
        <v>2587661.2487872</v>
      </c>
      <c r="B27" s="17">
        <v>0.0052161800795078</v>
      </c>
      <c r="C27" s="18">
        <f t="shared" si="0"/>
        <v>2.15025056578929e-9</v>
      </c>
      <c r="D27" s="18">
        <v>1.0150014771312e-10</v>
      </c>
      <c r="E27" s="18">
        <v>9.9249547905294e-11</v>
      </c>
      <c r="F27" s="18">
        <v>1.1078017782469e-10</v>
      </c>
      <c r="G27" s="18">
        <v>1.0243994627515e-10</v>
      </c>
      <c r="H27" s="18">
        <v>1.4735258589699e-10</v>
      </c>
      <c r="I27" s="18">
        <v>1.3182065699882e-10</v>
      </c>
      <c r="J27" s="18">
        <v>8.4831570577964e-11</v>
      </c>
      <c r="K27" s="18">
        <v>1.072188031006e-10</v>
      </c>
      <c r="L27" s="18">
        <v>1.1544549859487e-10</v>
      </c>
      <c r="M27" s="18">
        <v>9.9827330086548e-11</v>
      </c>
      <c r="N27" s="18">
        <v>8.2563828083437e-11</v>
      </c>
      <c r="O27" s="18">
        <v>1.2281685248906e-10</v>
      </c>
      <c r="P27" s="18">
        <v>7.4207604492686e-11</v>
      </c>
      <c r="Q27" s="18">
        <v>8.650645185396e-11</v>
      </c>
      <c r="R27" s="18">
        <v>1.31295094326e-10</v>
      </c>
      <c r="S27" s="18">
        <v>9.7050384125149e-11</v>
      </c>
      <c r="T27" s="18">
        <v>1.1462813587973e-10</v>
      </c>
      <c r="U27" s="18">
        <v>9.7747532282644e-11</v>
      </c>
      <c r="V27" s="18">
        <v>9.1299830766668e-11</v>
      </c>
      <c r="W27" s="18">
        <v>1.0804005633644e-10</v>
      </c>
      <c r="X27" s="18">
        <v>1.0822875273544e-10</v>
      </c>
      <c r="Y27" s="18">
        <v>6.7286210755111e-11</v>
      </c>
      <c r="Z27" s="18">
        <v>8.5490708111319e-11</v>
      </c>
      <c r="AA27" s="18">
        <v>7.1462233106766e-11</v>
      </c>
      <c r="AB27" s="17">
        <v>0.99939052895082</v>
      </c>
      <c r="AC27" s="17">
        <v>0.47583420198937</v>
      </c>
      <c r="AD27" s="17">
        <v>0.0058232700837266</v>
      </c>
      <c r="AE27" s="18">
        <v>5.0166059538774e-11</v>
      </c>
      <c r="AF27" s="18">
        <v>-4.7524003817278e-12</v>
      </c>
      <c r="AG27" s="18">
        <v>7.7160558810795e-12</v>
      </c>
      <c r="AH27" s="18">
        <v>2.5288349263558e-11</v>
      </c>
      <c r="AI27" s="18">
        <v>-2.1247288385782e-10</v>
      </c>
      <c r="AJ27" s="18">
        <v>-1.2661533593628e-10</v>
      </c>
      <c r="AK27" s="18">
        <v>-1.0563236706906e-11</v>
      </c>
      <c r="AL27" s="18">
        <v>-7.2627130165303e-11</v>
      </c>
      <c r="AM27" s="18">
        <v>-1.9380280498404e-11</v>
      </c>
      <c r="AN27" s="18">
        <v>-5.6977249011295e-11</v>
      </c>
      <c r="AO27" s="18">
        <v>-7.116726490883e-11</v>
      </c>
      <c r="AP27" s="18">
        <v>7.7164116678877e-11</v>
      </c>
      <c r="AQ27" s="18">
        <v>-6.6731118310786e-11</v>
      </c>
      <c r="AR27" s="18">
        <v>-9.8748731262395e-11</v>
      </c>
      <c r="AS27" s="18">
        <v>-1.3963698319844e-10</v>
      </c>
      <c r="AT27" s="18">
        <v>-5.2636747852908e-11</v>
      </c>
      <c r="AU27" s="18">
        <v>-1.0346278135892e-10</v>
      </c>
      <c r="AV27" s="18">
        <v>-4.20966027074e-11</v>
      </c>
      <c r="AW27" s="18">
        <v>-1.234242278046e-11</v>
      </c>
      <c r="AX27" s="18">
        <v>-4.4416846554464e-11</v>
      </c>
      <c r="AY27" s="18">
        <v>-3.8408609276366e-11</v>
      </c>
      <c r="AZ27" s="18">
        <v>3.2421392001893e-12</v>
      </c>
      <c r="BA27" s="18">
        <v>4.2245523969362e-11</v>
      </c>
      <c r="BB27" s="18">
        <v>2.7058529439984e-11</v>
      </c>
      <c r="BC27" s="17">
        <v>15303032.51498</v>
      </c>
      <c r="BD27" s="17">
        <v>5248229.9996703</v>
      </c>
      <c r="BE27" s="17">
        <v>-0.0004722581711389</v>
      </c>
      <c r="BF27" s="17">
        <v>-0.00032334678839991</v>
      </c>
      <c r="BG27" s="17">
        <v>0.0069552078118406</v>
      </c>
      <c r="BH27" s="17">
        <v>-0.0029079376713815</v>
      </c>
      <c r="BI27" s="17">
        <v>-0.0037114429169834</v>
      </c>
      <c r="BJ27" s="17">
        <v>119.99977167621</v>
      </c>
      <c r="BK27" s="17">
        <v>124.31596744309</v>
      </c>
      <c r="BL27" s="19"/>
    </row>
    <row r="28" spans="1:64">
      <c r="A28" s="18">
        <v>2692706.2510262</v>
      </c>
      <c r="B28" s="17">
        <v>0.0054431072490227</v>
      </c>
      <c r="C28" s="18">
        <f t="shared" si="0"/>
        <v>2.16028525563351e-9</v>
      </c>
      <c r="D28" s="18">
        <v>1.017888241184e-10</v>
      </c>
      <c r="E28" s="18">
        <v>9.9387374254748e-11</v>
      </c>
      <c r="F28" s="18">
        <v>1.1147517144221e-10</v>
      </c>
      <c r="G28" s="18">
        <v>1.0289079526125e-10</v>
      </c>
      <c r="H28" s="18">
        <v>1.4872861168803e-10</v>
      </c>
      <c r="I28" s="18">
        <v>1.3272714428599e-10</v>
      </c>
      <c r="J28" s="18">
        <v>8.4620777976646e-11</v>
      </c>
      <c r="K28" s="18">
        <v>1.075139153038e-10</v>
      </c>
      <c r="L28" s="18">
        <v>1.1621528341498e-10</v>
      </c>
      <c r="M28" s="18">
        <v>9.9940662573567e-11</v>
      </c>
      <c r="N28" s="18">
        <v>8.3393800342501e-11</v>
      </c>
      <c r="O28" s="18">
        <v>1.2358026665987e-10</v>
      </c>
      <c r="P28" s="18">
        <v>7.4462422643313e-11</v>
      </c>
      <c r="Q28" s="18">
        <v>8.7089464966376e-11</v>
      </c>
      <c r="R28" s="18">
        <v>1.3225199703894e-10</v>
      </c>
      <c r="S28" s="18">
        <v>9.7163781096661e-11</v>
      </c>
      <c r="T28" s="18">
        <v>1.152228919156e-10</v>
      </c>
      <c r="U28" s="18">
        <v>9.8095639380016e-11</v>
      </c>
      <c r="V28" s="18">
        <v>9.1258995313747e-11</v>
      </c>
      <c r="W28" s="18">
        <v>1.0831236392984e-10</v>
      </c>
      <c r="X28" s="18">
        <v>1.0857474462613e-10</v>
      </c>
      <c r="Y28" s="18">
        <v>6.7446006269888e-11</v>
      </c>
      <c r="Z28" s="18">
        <v>8.6106880963776e-11</v>
      </c>
      <c r="AA28" s="18">
        <v>7.175140400345e-11</v>
      </c>
      <c r="AB28" s="17">
        <v>0.99975820858455</v>
      </c>
      <c r="AC28" s="17">
        <v>0.47476582094708</v>
      </c>
      <c r="AD28" s="17">
        <v>0.006050763906333</v>
      </c>
      <c r="AE28" s="18">
        <v>5.0822986101849e-11</v>
      </c>
      <c r="AF28" s="18">
        <v>-5.0299005896907e-12</v>
      </c>
      <c r="AG28" s="18">
        <v>7.3797150366092e-12</v>
      </c>
      <c r="AH28" s="18">
        <v>2.4917555102696e-11</v>
      </c>
      <c r="AI28" s="18">
        <v>-2.1441934522267e-10</v>
      </c>
      <c r="AJ28" s="18">
        <v>-1.2782708642863e-10</v>
      </c>
      <c r="AK28" s="18">
        <v>-1.0967807285447e-11</v>
      </c>
      <c r="AL28" s="18">
        <v>-7.3408851159219e-11</v>
      </c>
      <c r="AM28" s="18">
        <v>-1.9751706691496e-11</v>
      </c>
      <c r="AN28" s="18">
        <v>-5.7798353145229e-11</v>
      </c>
      <c r="AO28" s="18">
        <v>-7.2501465733332e-11</v>
      </c>
      <c r="AP28" s="18">
        <v>7.7388185966769e-11</v>
      </c>
      <c r="AQ28" s="18">
        <v>-6.7173471810797e-11</v>
      </c>
      <c r="AR28" s="18">
        <v>-9.9824675657524e-11</v>
      </c>
      <c r="AS28" s="18">
        <v>-1.4082636297047e-10</v>
      </c>
      <c r="AT28" s="18">
        <v>-5.3507386962267e-11</v>
      </c>
      <c r="AU28" s="18">
        <v>-1.0472093347653e-10</v>
      </c>
      <c r="AV28" s="18">
        <v>-4.2919023966218e-11</v>
      </c>
      <c r="AW28" s="18">
        <v>-1.2458962408628e-11</v>
      </c>
      <c r="AX28" s="18">
        <v>-4.4185740837099e-11</v>
      </c>
      <c r="AY28" s="18">
        <v>-3.8162178742872e-11</v>
      </c>
      <c r="AZ28" s="18">
        <v>3.8298628072772e-12</v>
      </c>
      <c r="BA28" s="18">
        <v>4.2568853596824e-11</v>
      </c>
      <c r="BB28" s="18">
        <v>2.664516783716e-11</v>
      </c>
      <c r="BC28" s="17">
        <v>15275776.233205</v>
      </c>
      <c r="BD28" s="17">
        <v>5296394.6834981</v>
      </c>
      <c r="BE28" s="17">
        <v>-0.00048125013161501</v>
      </c>
      <c r="BF28" s="17">
        <v>-0.00032796372787521</v>
      </c>
      <c r="BG28" s="17">
        <v>0.0072255328965792</v>
      </c>
      <c r="BH28" s="17">
        <v>-0.0027237280372456</v>
      </c>
      <c r="BI28" s="17">
        <v>-0.0035499524675427</v>
      </c>
      <c r="BJ28" s="17">
        <v>119.99947174997</v>
      </c>
      <c r="BK28" s="17">
        <v>124.37833667233</v>
      </c>
      <c r="BL28" s="19"/>
    </row>
    <row r="29" spans="1:64">
      <c r="A29" s="18">
        <v>2823960.8265053</v>
      </c>
      <c r="B29" s="17">
        <v>0.0057280455274276</v>
      </c>
      <c r="C29" s="18">
        <f t="shared" si="0"/>
        <v>2.17088263296598e-9</v>
      </c>
      <c r="D29" s="18">
        <v>1.0213522555696e-10</v>
      </c>
      <c r="E29" s="18">
        <v>9.9544400732445e-11</v>
      </c>
      <c r="F29" s="18">
        <v>1.1230548900651e-10</v>
      </c>
      <c r="G29" s="18">
        <v>1.0342179396163e-10</v>
      </c>
      <c r="H29" s="18">
        <v>1.5036511807571e-10</v>
      </c>
      <c r="I29" s="18">
        <v>1.3379319550924e-10</v>
      </c>
      <c r="J29" s="18">
        <v>8.4377371751134e-11</v>
      </c>
      <c r="K29" s="18">
        <v>1.0785387120152e-10</v>
      </c>
      <c r="L29" s="18">
        <v>1.1713075247879e-10</v>
      </c>
      <c r="M29" s="18">
        <v>1.0007840612857e-10</v>
      </c>
      <c r="N29" s="18">
        <v>8.440224798705e-11</v>
      </c>
      <c r="O29" s="18">
        <v>1.2449178147242e-10</v>
      </c>
      <c r="P29" s="18">
        <v>7.4767373572364e-11</v>
      </c>
      <c r="Q29" s="18">
        <v>8.7781899422005e-11</v>
      </c>
      <c r="R29" s="18">
        <v>1.3337098239502e-10</v>
      </c>
      <c r="S29" s="18">
        <v>9.7300449468899e-11</v>
      </c>
      <c r="T29" s="18">
        <v>1.1592264150467e-10</v>
      </c>
      <c r="U29" s="18">
        <v>9.8526168909343e-11</v>
      </c>
      <c r="V29" s="18">
        <v>9.1210681430776e-11</v>
      </c>
      <c r="W29" s="18">
        <v>1.086249676354e-10</v>
      </c>
      <c r="X29" s="18">
        <v>1.0897065797609e-10</v>
      </c>
      <c r="Y29" s="18">
        <v>6.7644332788633e-11</v>
      </c>
      <c r="Z29" s="18">
        <v>8.683821517425e-11</v>
      </c>
      <c r="AA29" s="18">
        <v>7.2096233517995e-11</v>
      </c>
      <c r="AB29" s="17">
        <v>0.99988975505533</v>
      </c>
      <c r="AC29" s="17">
        <v>0.47371927681663</v>
      </c>
      <c r="AD29" s="17">
        <v>0.0063363630737245</v>
      </c>
      <c r="AE29" s="18">
        <v>5.1562236236313e-11</v>
      </c>
      <c r="AF29" s="18">
        <v>-5.3652896578902e-12</v>
      </c>
      <c r="AG29" s="18">
        <v>6.9971484239395e-12</v>
      </c>
      <c r="AH29" s="18">
        <v>2.4479186137591e-11</v>
      </c>
      <c r="AI29" s="18">
        <v>-2.1648823130451e-10</v>
      </c>
      <c r="AJ29" s="18">
        <v>-1.2909260218365e-10</v>
      </c>
      <c r="AK29" s="18">
        <v>-1.1453356684036e-11</v>
      </c>
      <c r="AL29" s="18">
        <v>-7.4333573569417e-11</v>
      </c>
      <c r="AM29" s="18">
        <v>-2.014170271129e-11</v>
      </c>
      <c r="AN29" s="18">
        <v>-5.8711494935342e-11</v>
      </c>
      <c r="AO29" s="18">
        <v>-7.4018790601239e-11</v>
      </c>
      <c r="AP29" s="18">
        <v>7.7631470000301e-11</v>
      </c>
      <c r="AQ29" s="18">
        <v>-6.7645055579301e-11</v>
      </c>
      <c r="AR29" s="18">
        <v>-1.0102436837091e-10</v>
      </c>
      <c r="AS29" s="18">
        <v>-1.4207078102538e-10</v>
      </c>
      <c r="AT29" s="18">
        <v>-5.4535456244689e-11</v>
      </c>
      <c r="AU29" s="18">
        <v>-1.061079996271e-10</v>
      </c>
      <c r="AV29" s="18">
        <v>-4.3819205689963e-11</v>
      </c>
      <c r="AW29" s="18">
        <v>-1.2582591397108e-11</v>
      </c>
      <c r="AX29" s="18">
        <v>-4.3941353619621e-11</v>
      </c>
      <c r="AY29" s="18">
        <v>-3.7779782275354e-11</v>
      </c>
      <c r="AZ29" s="18">
        <v>4.5074537361556e-12</v>
      </c>
      <c r="BA29" s="18">
        <v>4.2897115122346e-11</v>
      </c>
      <c r="BB29" s="18">
        <v>2.6119168838442e-11</v>
      </c>
      <c r="BC29" s="17">
        <v>15241923.92988</v>
      </c>
      <c r="BD29" s="17">
        <v>5355822.5577657</v>
      </c>
      <c r="BE29" s="17">
        <v>-0.0004922260467078</v>
      </c>
      <c r="BF29" s="17">
        <v>-0.00033358585125352</v>
      </c>
      <c r="BG29" s="17">
        <v>0.0075645048783269</v>
      </c>
      <c r="BH29" s="17">
        <v>-0.0029100412692857</v>
      </c>
      <c r="BI29" s="17">
        <v>-0.0037864164610978</v>
      </c>
      <c r="BJ29" s="17">
        <v>119.99945889105</v>
      </c>
      <c r="BK29" s="17">
        <v>124.45947286723</v>
      </c>
      <c r="BL29" s="19"/>
    </row>
    <row r="30" spans="1:64">
      <c r="A30" s="18">
        <v>2957574.4723206</v>
      </c>
      <c r="B30" s="17">
        <v>0.0060196536050027</v>
      </c>
      <c r="C30" s="18">
        <f t="shared" si="0"/>
        <v>2.1824722751612e-9</v>
      </c>
      <c r="D30" s="18">
        <v>1.0244499430392e-10</v>
      </c>
      <c r="E30" s="18">
        <v>9.9678792973013e-11</v>
      </c>
      <c r="F30" s="18">
        <v>1.1305667795318e-10</v>
      </c>
      <c r="G30" s="18">
        <v>1.0389408309044e-10</v>
      </c>
      <c r="H30" s="18">
        <v>1.5182450603274e-10</v>
      </c>
      <c r="I30" s="18">
        <v>1.3473265706989e-10</v>
      </c>
      <c r="J30" s="18">
        <v>8.4157928714488e-11</v>
      </c>
      <c r="K30" s="18">
        <v>1.0814832026142e-10</v>
      </c>
      <c r="L30" s="18">
        <v>1.1794821737524e-10</v>
      </c>
      <c r="M30" s="18">
        <v>1.0020403227981e-10</v>
      </c>
      <c r="N30" s="18">
        <v>8.5322087765091e-11</v>
      </c>
      <c r="O30" s="18">
        <v>1.2530946832609e-10</v>
      </c>
      <c r="P30" s="18">
        <v>7.5036159256167e-11</v>
      </c>
      <c r="Q30" s="18">
        <v>8.8399671196211e-11</v>
      </c>
      <c r="R30" s="18">
        <v>1.3436140866966e-10</v>
      </c>
      <c r="S30" s="18">
        <v>9.7422697830726e-11</v>
      </c>
      <c r="T30" s="18">
        <v>1.1654149567069e-10</v>
      </c>
      <c r="U30" s="18">
        <v>9.8920660946503e-11</v>
      </c>
      <c r="V30" s="18">
        <v>9.1164831150308e-11</v>
      </c>
      <c r="W30" s="18">
        <v>1.0889365037156e-10</v>
      </c>
      <c r="X30" s="18">
        <v>1.0931071890105e-10</v>
      </c>
      <c r="Y30" s="18">
        <v>6.782400990706e-11</v>
      </c>
      <c r="Z30" s="18">
        <v>8.7489736007405e-11</v>
      </c>
      <c r="AA30" s="18">
        <v>7.2401622979794e-11</v>
      </c>
      <c r="AB30" s="17">
        <v>0.99995660410215</v>
      </c>
      <c r="AC30" s="17">
        <v>0.47266526367319</v>
      </c>
      <c r="AD30" s="17">
        <v>0.0066285779051246</v>
      </c>
      <c r="AE30" s="18">
        <v>5.2274166663431e-11</v>
      </c>
      <c r="AF30" s="18">
        <v>-5.6587555140571e-12</v>
      </c>
      <c r="AG30" s="18">
        <v>6.6590048268838e-12</v>
      </c>
      <c r="AH30" s="18">
        <v>2.4050397206554e-11</v>
      </c>
      <c r="AI30" s="18">
        <v>-2.1860343514723e-10</v>
      </c>
      <c r="AJ30" s="18">
        <v>-1.3038189699458e-10</v>
      </c>
      <c r="AK30" s="18">
        <v>-1.1911762029518e-11</v>
      </c>
      <c r="AL30" s="18">
        <v>-7.5217809286215e-11</v>
      </c>
      <c r="AM30" s="18">
        <v>-2.0578786490957e-11</v>
      </c>
      <c r="AN30" s="18">
        <v>-5.9605827078071e-11</v>
      </c>
      <c r="AO30" s="18">
        <v>-7.5435961600847e-11</v>
      </c>
      <c r="AP30" s="18">
        <v>7.7876995980467e-11</v>
      </c>
      <c r="AQ30" s="18">
        <v>-6.8097753226852e-11</v>
      </c>
      <c r="AR30" s="18">
        <v>-1.0219361890112e-10</v>
      </c>
      <c r="AS30" s="18">
        <v>-1.4330214234146e-10</v>
      </c>
      <c r="AT30" s="18">
        <v>-5.5532887139619e-11</v>
      </c>
      <c r="AU30" s="18">
        <v>-1.0747306535921e-10</v>
      </c>
      <c r="AV30" s="18">
        <v>-4.4690911401895e-11</v>
      </c>
      <c r="AW30" s="18">
        <v>-1.2724103116124e-11</v>
      </c>
      <c r="AX30" s="18">
        <v>-4.3770764201598e-11</v>
      </c>
      <c r="AY30" s="18">
        <v>-3.7467497022361e-11</v>
      </c>
      <c r="AZ30" s="18">
        <v>5.1221713070418e-12</v>
      </c>
      <c r="BA30" s="18">
        <v>4.3190476554756e-11</v>
      </c>
      <c r="BB30" s="18">
        <v>2.56255781915e-11</v>
      </c>
      <c r="BC30" s="17">
        <v>15207710.067484</v>
      </c>
      <c r="BD30" s="17">
        <v>5415416.7276309</v>
      </c>
      <c r="BE30" s="17">
        <v>-0.00050310200165418</v>
      </c>
      <c r="BF30" s="17">
        <v>-0.00033914221392334</v>
      </c>
      <c r="BG30" s="17">
        <v>0.0079108731936241</v>
      </c>
      <c r="BH30" s="17">
        <v>-0.0047303521461154</v>
      </c>
      <c r="BI30" s="17">
        <v>-0.0053730655102969</v>
      </c>
      <c r="BJ30" s="17">
        <v>119.99503482984</v>
      </c>
      <c r="BK30" s="17">
        <v>124.54132175399</v>
      </c>
      <c r="BL30" s="19"/>
    </row>
    <row r="31" spans="1:64">
      <c r="A31" s="18">
        <v>3065662.5672394</v>
      </c>
      <c r="B31" s="17">
        <v>0.0062566475048686</v>
      </c>
      <c r="C31" s="18">
        <f t="shared" si="0"/>
        <v>2.19259947216147e-9</v>
      </c>
      <c r="D31" s="18">
        <v>1.0277321274528e-10</v>
      </c>
      <c r="E31" s="18">
        <v>9.981506830404e-11</v>
      </c>
      <c r="F31" s="18">
        <v>1.1386590438055e-10</v>
      </c>
      <c r="G31" s="18">
        <v>1.0439428197352e-10</v>
      </c>
      <c r="H31" s="18">
        <v>1.5338588296228e-10</v>
      </c>
      <c r="I31" s="18">
        <v>1.3571946419547e-10</v>
      </c>
      <c r="J31" s="18">
        <v>8.3923197659823e-11</v>
      </c>
      <c r="K31" s="18">
        <v>1.0844971345113e-10</v>
      </c>
      <c r="L31" s="18">
        <v>1.1881948459961e-10</v>
      </c>
      <c r="M31" s="18">
        <v>1.0033973015153e-10</v>
      </c>
      <c r="N31" s="18">
        <v>8.6337252456095e-11</v>
      </c>
      <c r="O31" s="18">
        <v>1.2618504122686e-10</v>
      </c>
      <c r="P31" s="18">
        <v>7.5330529614975e-11</v>
      </c>
      <c r="Q31" s="18">
        <v>8.9066196695183e-11</v>
      </c>
      <c r="R31" s="18">
        <v>1.3540508789394e-10</v>
      </c>
      <c r="S31" s="18">
        <v>9.7555139911683e-11</v>
      </c>
      <c r="T31" s="18">
        <v>1.1719658700418e-10</v>
      </c>
      <c r="U31" s="18">
        <v>9.935431136847e-11</v>
      </c>
      <c r="V31" s="18">
        <v>9.1112234919594e-11</v>
      </c>
      <c r="W31" s="18">
        <v>1.0916949209921e-10</v>
      </c>
      <c r="X31" s="18">
        <v>1.0965684436065e-10</v>
      </c>
      <c r="Y31" s="18">
        <v>6.8030609989822e-11</v>
      </c>
      <c r="Z31" s="18">
        <v>8.8190917153606e-11</v>
      </c>
      <c r="AA31" s="18">
        <v>7.2734843504269e-11</v>
      </c>
      <c r="AB31" s="17">
        <v>0.99966130117884</v>
      </c>
      <c r="AC31" s="17">
        <v>0.4717972917516</v>
      </c>
      <c r="AD31" s="17">
        <v>0.0068660794355265</v>
      </c>
      <c r="AE31" s="18">
        <v>5.300889602276e-11</v>
      </c>
      <c r="AF31" s="18">
        <v>-5.9702794406609e-12</v>
      </c>
      <c r="AG31" s="18">
        <v>6.3188818687867e-12</v>
      </c>
      <c r="AH31" s="18">
        <v>2.3593878023195e-11</v>
      </c>
      <c r="AI31" s="18">
        <v>-2.205385118837e-10</v>
      </c>
      <c r="AJ31" s="18">
        <v>-1.3157354161475e-10</v>
      </c>
      <c r="AK31" s="18">
        <v>-1.2405145586697e-11</v>
      </c>
      <c r="AL31" s="18">
        <v>-7.6144868935419e-11</v>
      </c>
      <c r="AM31" s="18">
        <v>-2.1016372113753e-11</v>
      </c>
      <c r="AN31" s="18">
        <v>-6.0482756650121e-11</v>
      </c>
      <c r="AO31" s="18">
        <v>-7.6861753427232e-11</v>
      </c>
      <c r="AP31" s="18">
        <v>7.810052181897e-11</v>
      </c>
      <c r="AQ31" s="18">
        <v>-6.8502143476358e-11</v>
      </c>
      <c r="AR31" s="18">
        <v>-1.0332745728095e-10</v>
      </c>
      <c r="AS31" s="18">
        <v>-1.4438451428959e-10</v>
      </c>
      <c r="AT31" s="18">
        <v>-5.6583361230279e-11</v>
      </c>
      <c r="AU31" s="18">
        <v>-1.0878032670498e-10</v>
      </c>
      <c r="AV31" s="18">
        <v>-4.5513476854942e-11</v>
      </c>
      <c r="AW31" s="18">
        <v>-1.286504139421e-11</v>
      </c>
      <c r="AX31" s="18">
        <v>-4.3521854190991e-11</v>
      </c>
      <c r="AY31" s="18">
        <v>-3.7042025438534e-11</v>
      </c>
      <c r="AZ31" s="18">
        <v>5.7647200146628e-12</v>
      </c>
      <c r="BA31" s="18">
        <v>4.3422749704806e-11</v>
      </c>
      <c r="BB31" s="18">
        <v>2.506440611536e-11</v>
      </c>
      <c r="BC31" s="17">
        <v>15180221.406564</v>
      </c>
      <c r="BD31" s="17">
        <v>5462939.4414866</v>
      </c>
      <c r="BE31" s="17">
        <v>-0.00051169594323336</v>
      </c>
      <c r="BF31" s="17">
        <v>-0.00034353281558087</v>
      </c>
      <c r="BG31" s="17">
        <v>0.008192046303682</v>
      </c>
      <c r="BH31" s="17">
        <v>-0.0049935735407412</v>
      </c>
      <c r="BI31" s="17">
        <v>-0.0062797802811597</v>
      </c>
      <c r="BJ31" s="17">
        <v>120.00148860873</v>
      </c>
      <c r="BK31" s="17">
        <v>124.61857779827</v>
      </c>
      <c r="BL31" s="19"/>
    </row>
    <row r="32" spans="1:64">
      <c r="A32" s="18">
        <v>3168315.7359443</v>
      </c>
      <c r="B32" s="17">
        <v>0.006482641346359</v>
      </c>
      <c r="C32" s="18">
        <f t="shared" si="0"/>
        <v>2.20152815876606e-9</v>
      </c>
      <c r="D32" s="18">
        <v>1.0300704141497e-10</v>
      </c>
      <c r="E32" s="18">
        <v>9.9911291227834e-11</v>
      </c>
      <c r="F32" s="18">
        <v>1.1444980015136e-10</v>
      </c>
      <c r="G32" s="18">
        <v>1.0475402899162e-10</v>
      </c>
      <c r="H32" s="18">
        <v>1.544830405191e-10</v>
      </c>
      <c r="I32" s="18">
        <v>1.3641276439722e-10</v>
      </c>
      <c r="J32" s="18">
        <v>8.3753396956231e-11</v>
      </c>
      <c r="K32" s="18">
        <v>1.0864768833031e-10</v>
      </c>
      <c r="L32" s="18">
        <v>1.1942473661539e-10</v>
      </c>
      <c r="M32" s="18">
        <v>1.0043312371554e-10</v>
      </c>
      <c r="N32" s="18">
        <v>8.7074154555243e-11</v>
      </c>
      <c r="O32" s="18">
        <v>1.2680592186872e-10</v>
      </c>
      <c r="P32" s="18">
        <v>7.5536979525161e-11</v>
      </c>
      <c r="Q32" s="18">
        <v>8.9540853058741e-11</v>
      </c>
      <c r="R32" s="18">
        <v>1.3614212655913e-10</v>
      </c>
      <c r="S32" s="18">
        <v>9.7654467263878e-11</v>
      </c>
      <c r="T32" s="18">
        <v>1.1766108615852e-10</v>
      </c>
      <c r="U32" s="18">
        <v>9.9664717960025e-11</v>
      </c>
      <c r="V32" s="18">
        <v>9.106724645047e-11</v>
      </c>
      <c r="W32" s="18">
        <v>1.093457352523e-10</v>
      </c>
      <c r="X32" s="18">
        <v>1.0988603817433e-10</v>
      </c>
      <c r="Y32" s="18">
        <v>6.8181257614104e-11</v>
      </c>
      <c r="Z32" s="18">
        <v>8.8688386134244e-11</v>
      </c>
      <c r="AA32" s="18">
        <v>7.2970524537497e-11</v>
      </c>
      <c r="AB32" s="17">
        <v>0.99986625636579</v>
      </c>
      <c r="AC32" s="17">
        <v>0.47097915600477</v>
      </c>
      <c r="AD32" s="17">
        <v>0.0070924866191881</v>
      </c>
      <c r="AE32" s="18">
        <v>5.3563556180025e-11</v>
      </c>
      <c r="AF32" s="18">
        <v>-6.1388705124939e-12</v>
      </c>
      <c r="AG32" s="18">
        <v>6.0011109642837e-12</v>
      </c>
      <c r="AH32" s="18">
        <v>2.3254995376917e-11</v>
      </c>
      <c r="AI32" s="18">
        <v>-2.2218855238533e-10</v>
      </c>
      <c r="AJ32" s="18">
        <v>-1.3258977235735e-10</v>
      </c>
      <c r="AK32" s="18">
        <v>-1.2789651847834e-11</v>
      </c>
      <c r="AL32" s="18">
        <v>-7.6921293992202e-11</v>
      </c>
      <c r="AM32" s="18">
        <v>-2.1376327131082e-11</v>
      </c>
      <c r="AN32" s="18">
        <v>-6.1139506285962e-11</v>
      </c>
      <c r="AO32" s="18">
        <v>-7.7984260269668e-11</v>
      </c>
      <c r="AP32" s="18">
        <v>7.8245596472715e-11</v>
      </c>
      <c r="AQ32" s="18">
        <v>-6.8897163835645e-11</v>
      </c>
      <c r="AR32" s="18">
        <v>-1.0423604912533e-10</v>
      </c>
      <c r="AS32" s="18">
        <v>-1.4545138793419e-10</v>
      </c>
      <c r="AT32" s="18">
        <v>-5.7413717311422e-11</v>
      </c>
      <c r="AU32" s="18">
        <v>-1.097593768575e-10</v>
      </c>
      <c r="AV32" s="18">
        <v>-4.616206893629e-11</v>
      </c>
      <c r="AW32" s="18">
        <v>-1.3015569605032e-11</v>
      </c>
      <c r="AX32" s="18">
        <v>-4.3515079721427e-11</v>
      </c>
      <c r="AY32" s="18">
        <v>-3.67408066154e-11</v>
      </c>
      <c r="AZ32" s="18">
        <v>6.2040234022805e-12</v>
      </c>
      <c r="BA32" s="18">
        <v>4.3571332277533e-11</v>
      </c>
      <c r="BB32" s="18">
        <v>2.467473164964e-11</v>
      </c>
      <c r="BC32" s="17">
        <v>15154277.041337</v>
      </c>
      <c r="BD32" s="17">
        <v>5507520.1482632</v>
      </c>
      <c r="BE32" s="17">
        <v>-0.00051968413392177</v>
      </c>
      <c r="BF32" s="17">
        <v>-0.00034760207429952</v>
      </c>
      <c r="BG32" s="17">
        <v>0.0084598046277705</v>
      </c>
      <c r="BH32" s="17">
        <v>-0.0032885101312789</v>
      </c>
      <c r="BI32" s="17">
        <v>-0.0043495747725341</v>
      </c>
      <c r="BJ32" s="17">
        <v>119.99924945707</v>
      </c>
      <c r="BK32" s="17">
        <v>124.68195649331</v>
      </c>
      <c r="BL32" s="19"/>
    </row>
    <row r="33" spans="1:64">
      <c r="A33" s="18">
        <v>3313161.781865</v>
      </c>
      <c r="B33" s="17">
        <v>0.0068028975031164</v>
      </c>
      <c r="C33" s="18">
        <f t="shared" si="0"/>
        <v>2.21101069567845e-9</v>
      </c>
      <c r="D33" s="18">
        <v>1.0331000448942e-10</v>
      </c>
      <c r="E33" s="18">
        <v>1.0003502466241e-10</v>
      </c>
      <c r="F33" s="18">
        <v>1.1521760032675e-10</v>
      </c>
      <c r="G33" s="18">
        <v>1.0521785665758e-10</v>
      </c>
      <c r="H33" s="18">
        <v>1.5590500491618e-10</v>
      </c>
      <c r="I33" s="18">
        <v>1.3729856435739e-10</v>
      </c>
      <c r="J33" s="18">
        <v>8.3534663777569e-11</v>
      </c>
      <c r="K33" s="18">
        <v>1.0889477464415e-10</v>
      </c>
      <c r="L33" s="18">
        <v>1.2020901939135e-10</v>
      </c>
      <c r="M33" s="18">
        <v>1.0055465947305e-10</v>
      </c>
      <c r="N33" s="18">
        <v>8.8051936167661e-11</v>
      </c>
      <c r="O33" s="18">
        <v>1.2761935580376e-10</v>
      </c>
      <c r="P33" s="18">
        <v>7.5808943299517e-11</v>
      </c>
      <c r="Q33" s="18">
        <v>9.0159221725545e-11</v>
      </c>
      <c r="R33" s="18">
        <v>1.3709272572604e-10</v>
      </c>
      <c r="S33" s="18">
        <v>9.7786449944659e-11</v>
      </c>
      <c r="T33" s="18">
        <v>1.1826067486887e-10</v>
      </c>
      <c r="U33" s="18">
        <v>1.0007787290612e-10</v>
      </c>
      <c r="V33" s="18">
        <v>9.1006225504013e-11</v>
      </c>
      <c r="W33" s="18">
        <v>1.0957037515595e-10</v>
      </c>
      <c r="X33" s="18">
        <v>1.1016977929244e-10</v>
      </c>
      <c r="Y33" s="18">
        <v>6.8385372961137e-11</v>
      </c>
      <c r="Z33" s="18">
        <v>8.9336680002671e-11</v>
      </c>
      <c r="AA33" s="18">
        <v>7.3281642554307e-11</v>
      </c>
      <c r="AB33" s="17">
        <v>0.99994734108059</v>
      </c>
      <c r="AC33" s="17">
        <v>0.46996893570975</v>
      </c>
      <c r="AD33" s="17">
        <v>0.0074132974174182</v>
      </c>
      <c r="AE33" s="18">
        <v>5.4312091085152e-11</v>
      </c>
      <c r="AF33" s="18">
        <v>-6.3923474670863e-12</v>
      </c>
      <c r="AG33" s="18">
        <v>5.6484208079892e-12</v>
      </c>
      <c r="AH33" s="18">
        <v>2.2800434879475e-11</v>
      </c>
      <c r="AI33" s="18">
        <v>-2.2435662093289e-10</v>
      </c>
      <c r="AJ33" s="18">
        <v>-1.3389717858332e-10</v>
      </c>
      <c r="AK33" s="18">
        <v>-1.3288760497283e-11</v>
      </c>
      <c r="AL33" s="18">
        <v>-7.7899332197939e-11</v>
      </c>
      <c r="AM33" s="18">
        <v>-2.18888206427e-11</v>
      </c>
      <c r="AN33" s="18">
        <v>-6.2043031908125e-11</v>
      </c>
      <c r="AO33" s="18">
        <v>-7.9398210380098e-11</v>
      </c>
      <c r="AP33" s="18">
        <v>7.84878225924e-11</v>
      </c>
      <c r="AQ33" s="18">
        <v>-6.9340581569926e-11</v>
      </c>
      <c r="AR33" s="18">
        <v>-1.0542885062133e-10</v>
      </c>
      <c r="AS33" s="18">
        <v>-1.4668681470531e-10</v>
      </c>
      <c r="AT33" s="18">
        <v>-5.8517529104654e-11</v>
      </c>
      <c r="AU33" s="18">
        <v>-1.110774782584e-10</v>
      </c>
      <c r="AV33" s="18">
        <v>-4.6996877552944e-11</v>
      </c>
      <c r="AW33" s="18">
        <v>-1.3196399922917e-11</v>
      </c>
      <c r="AX33" s="18">
        <v>-4.3444684782784e-11</v>
      </c>
      <c r="AY33" s="18">
        <v>-3.6362644348548e-11</v>
      </c>
      <c r="AZ33" s="18">
        <v>6.7928621593348e-12</v>
      </c>
      <c r="BA33" s="18">
        <v>4.3787143728372e-11</v>
      </c>
      <c r="BB33" s="18">
        <v>2.4136930720428e-11</v>
      </c>
      <c r="BC33" s="17">
        <v>15117933.44727</v>
      </c>
      <c r="BD33" s="17">
        <v>5569493.2281823</v>
      </c>
      <c r="BE33" s="17">
        <v>-0.00053068902572282</v>
      </c>
      <c r="BF33" s="17">
        <v>-0.00035320571834767</v>
      </c>
      <c r="BG33" s="17">
        <v>0.0088387472434818</v>
      </c>
      <c r="BH33" s="17">
        <v>-0.0016901481260018</v>
      </c>
      <c r="BI33" s="17">
        <v>-0.0030451567683079</v>
      </c>
      <c r="BJ33" s="17">
        <v>119.99742729664</v>
      </c>
      <c r="BK33" s="17">
        <v>124.77501305846</v>
      </c>
      <c r="BL33" s="19"/>
    </row>
    <row r="34" spans="1:64">
      <c r="A34" s="18">
        <v>3437381.7508465</v>
      </c>
      <c r="B34" s="17">
        <v>0.0070788137783915</v>
      </c>
      <c r="C34" s="18">
        <f t="shared" si="0"/>
        <v>2.22119098513213e-9</v>
      </c>
      <c r="D34" s="18">
        <v>1.0361666592718e-10</v>
      </c>
      <c r="E34" s="18">
        <v>1.0015117015796e-10</v>
      </c>
      <c r="F34" s="18">
        <v>1.1601310207143e-10</v>
      </c>
      <c r="G34" s="18">
        <v>1.0568588401153e-10</v>
      </c>
      <c r="H34" s="18">
        <v>1.5736061578959e-10</v>
      </c>
      <c r="I34" s="18">
        <v>1.3819164651957e-10</v>
      </c>
      <c r="J34" s="18">
        <v>8.3302031647062e-11</v>
      </c>
      <c r="K34" s="18">
        <v>1.09130647936e-10</v>
      </c>
      <c r="L34" s="18">
        <v>1.2100659172142e-10</v>
      </c>
      <c r="M34" s="18">
        <v>1.0067585092109e-10</v>
      </c>
      <c r="N34" s="18">
        <v>8.9089362289087e-11</v>
      </c>
      <c r="O34" s="18">
        <v>1.2846101653438e-10</v>
      </c>
      <c r="P34" s="18">
        <v>7.6090148809526e-11</v>
      </c>
      <c r="Q34" s="18">
        <v>9.0800944180128e-11</v>
      </c>
      <c r="R34" s="18">
        <v>1.3805648857619e-10</v>
      </c>
      <c r="S34" s="18">
        <v>9.791701442706e-11</v>
      </c>
      <c r="T34" s="18">
        <v>1.1886420004929e-10</v>
      </c>
      <c r="U34" s="18">
        <v>1.0051001767467e-10</v>
      </c>
      <c r="V34" s="18">
        <v>9.0933133650002e-11</v>
      </c>
      <c r="W34" s="18">
        <v>1.0978584649304e-10</v>
      </c>
      <c r="X34" s="18">
        <v>1.1043959226984e-10</v>
      </c>
      <c r="Y34" s="18">
        <v>6.8604397517752e-11</v>
      </c>
      <c r="Z34" s="18">
        <v>9.0010934058254e-11</v>
      </c>
      <c r="AA34" s="18">
        <v>7.3606710682723e-11</v>
      </c>
      <c r="AB34" s="17">
        <v>0.99958865112072</v>
      </c>
      <c r="AC34" s="17">
        <v>0.46892545014784</v>
      </c>
      <c r="AD34" s="17">
        <v>0.0076896914484425</v>
      </c>
      <c r="AE34" s="18">
        <v>5.5109884201879e-11</v>
      </c>
      <c r="AF34" s="18">
        <v>-6.6412934371789e-12</v>
      </c>
      <c r="AG34" s="18">
        <v>5.290750969296e-12</v>
      </c>
      <c r="AH34" s="18">
        <v>2.2294834328222e-11</v>
      </c>
      <c r="AI34" s="18">
        <v>-2.2665109312507e-10</v>
      </c>
      <c r="AJ34" s="18">
        <v>-1.3521711726585e-10</v>
      </c>
      <c r="AK34" s="18">
        <v>-1.38070162697e-11</v>
      </c>
      <c r="AL34" s="18">
        <v>-7.8947387705547e-11</v>
      </c>
      <c r="AM34" s="18">
        <v>-2.2465624148704e-11</v>
      </c>
      <c r="AN34" s="18">
        <v>-6.3021061510983e-11</v>
      </c>
      <c r="AO34" s="18">
        <v>-8.0884880184057e-11</v>
      </c>
      <c r="AP34" s="18">
        <v>7.8732145212483e-11</v>
      </c>
      <c r="AQ34" s="18">
        <v>-6.9779941730239e-11</v>
      </c>
      <c r="AR34" s="18">
        <v>-1.0670034927994e-10</v>
      </c>
      <c r="AS34" s="18">
        <v>-1.4793565406819e-10</v>
      </c>
      <c r="AT34" s="18">
        <v>-5.9723225363358e-11</v>
      </c>
      <c r="AU34" s="18">
        <v>-1.1247877341203e-10</v>
      </c>
      <c r="AV34" s="18">
        <v>-4.7898428906039e-11</v>
      </c>
      <c r="AW34" s="18">
        <v>-1.3400742094246e-11</v>
      </c>
      <c r="AX34" s="18">
        <v>-4.3399054321542e-11</v>
      </c>
      <c r="AY34" s="18">
        <v>-3.595045092861e-11</v>
      </c>
      <c r="AZ34" s="18">
        <v>7.4188859461206e-12</v>
      </c>
      <c r="BA34" s="18">
        <v>4.3959814749472e-11</v>
      </c>
      <c r="BB34" s="18">
        <v>2.3542110092118e-11</v>
      </c>
      <c r="BC34" s="17">
        <v>15087021.76441</v>
      </c>
      <c r="BD34" s="17">
        <v>5621757.962051</v>
      </c>
      <c r="BE34" s="17">
        <v>-0.00053990067166143</v>
      </c>
      <c r="BF34" s="17">
        <v>-0.00035790915623184</v>
      </c>
      <c r="BG34" s="17">
        <v>0.0091647883357244</v>
      </c>
      <c r="BH34" s="17">
        <v>-0.0045782018757675</v>
      </c>
      <c r="BI34" s="17">
        <v>-0.0059594664402066</v>
      </c>
      <c r="BJ34" s="17">
        <v>120.00000363853</v>
      </c>
      <c r="BK34" s="17">
        <v>124.86409744609</v>
      </c>
      <c r="BL34" s="19"/>
    </row>
    <row r="35" spans="1:64">
      <c r="A35" s="18">
        <v>3523493.4700689</v>
      </c>
      <c r="B35" s="17">
        <v>0.0072707701780925</v>
      </c>
      <c r="C35" s="18">
        <f t="shared" si="0"/>
        <v>2.22915535114606e-9</v>
      </c>
      <c r="D35" s="18">
        <v>1.0379764754946e-10</v>
      </c>
      <c r="E35" s="18">
        <v>1.0022372150978e-10</v>
      </c>
      <c r="F35" s="18">
        <v>1.1646545956511e-10</v>
      </c>
      <c r="G35" s="18">
        <v>1.0595713616189e-10</v>
      </c>
      <c r="H35" s="18">
        <v>1.581794859786e-10</v>
      </c>
      <c r="I35" s="18">
        <v>1.3868966791926e-10</v>
      </c>
      <c r="J35" s="18">
        <v>8.3186449205135e-11</v>
      </c>
      <c r="K35" s="18">
        <v>1.0926238618945e-10</v>
      </c>
      <c r="L35" s="18">
        <v>1.2144899537029e-10</v>
      </c>
      <c r="M35" s="18">
        <v>1.0075423409437e-10</v>
      </c>
      <c r="N35" s="18">
        <v>8.9680269048502e-11</v>
      </c>
      <c r="O35" s="18">
        <v>1.2893930528943e-10</v>
      </c>
      <c r="P35" s="18">
        <v>7.62515463979e-11</v>
      </c>
      <c r="Q35" s="18">
        <v>9.1161410837741e-11</v>
      </c>
      <c r="R35" s="18">
        <v>1.3859448340575e-10</v>
      </c>
      <c r="S35" s="18">
        <v>9.8005264520851e-11</v>
      </c>
      <c r="T35" s="18">
        <v>1.1920932228373e-10</v>
      </c>
      <c r="U35" s="18">
        <v>1.0076571202141e-10</v>
      </c>
      <c r="V35" s="18">
        <v>9.090010285965e-11</v>
      </c>
      <c r="W35" s="18">
        <v>1.0990545089128e-10</v>
      </c>
      <c r="X35" s="18">
        <v>1.1059011315639e-10</v>
      </c>
      <c r="Y35" s="18">
        <v>6.8737140026275e-11</v>
      </c>
      <c r="Z35" s="18">
        <v>9.0386407237194e-11</v>
      </c>
      <c r="AA35" s="18">
        <v>7.3792448574523e-11</v>
      </c>
      <c r="AB35" s="17">
        <v>0.99983781367974</v>
      </c>
      <c r="AC35" s="17">
        <v>0.46836227720515</v>
      </c>
      <c r="AD35" s="17">
        <v>0.0078819394762906</v>
      </c>
      <c r="AE35" s="18">
        <v>5.5559461852469e-11</v>
      </c>
      <c r="AF35" s="18">
        <v>-6.741137687154e-12</v>
      </c>
      <c r="AG35" s="18">
        <v>5.057810718048e-12</v>
      </c>
      <c r="AH35" s="18">
        <v>2.2050081865004e-11</v>
      </c>
      <c r="AI35" s="18">
        <v>-2.2798386107693e-10</v>
      </c>
      <c r="AJ35" s="18">
        <v>-1.3608977994903e-10</v>
      </c>
      <c r="AK35" s="18">
        <v>-1.4108630062813e-11</v>
      </c>
      <c r="AL35" s="18">
        <v>-7.9568087916538e-11</v>
      </c>
      <c r="AM35" s="18">
        <v>-2.2837024053249e-11</v>
      </c>
      <c r="AN35" s="18">
        <v>-6.3536936939724e-11</v>
      </c>
      <c r="AO35" s="18">
        <v>-8.17126411429e-11</v>
      </c>
      <c r="AP35" s="18">
        <v>7.882733989355e-11</v>
      </c>
      <c r="AQ35" s="18">
        <v>-7.0068945129724e-11</v>
      </c>
      <c r="AR35" s="18">
        <v>-1.0737350687886e-10</v>
      </c>
      <c r="AS35" s="18">
        <v>-1.4871709933407e-10</v>
      </c>
      <c r="AT35" s="18">
        <v>-6.0407649626296e-11</v>
      </c>
      <c r="AU35" s="18">
        <v>-1.1319698542813e-10</v>
      </c>
      <c r="AV35" s="18">
        <v>-4.8363098357352e-11</v>
      </c>
      <c r="AW35" s="18">
        <v>-1.3536106117787e-11</v>
      </c>
      <c r="AX35" s="18">
        <v>-4.3384204750351e-11</v>
      </c>
      <c r="AY35" s="18">
        <v>-3.5715557602261e-11</v>
      </c>
      <c r="AZ35" s="18">
        <v>7.7231827591891e-12</v>
      </c>
      <c r="BA35" s="18">
        <v>4.4004159458366e-11</v>
      </c>
      <c r="BB35" s="18">
        <v>2.3234539941341e-11</v>
      </c>
      <c r="BC35" s="17">
        <v>15065740.086363</v>
      </c>
      <c r="BD35" s="17">
        <v>5657492.0533272</v>
      </c>
      <c r="BE35" s="17">
        <v>-0.00054613079148056</v>
      </c>
      <c r="BF35" s="17">
        <v>-0.00036109087167383</v>
      </c>
      <c r="BG35" s="17">
        <v>0.0093913339734285</v>
      </c>
      <c r="BH35" s="17">
        <v>-0.0034930444677452</v>
      </c>
      <c r="BI35" s="17">
        <v>-0.0047578451716765</v>
      </c>
      <c r="BJ35" s="17">
        <v>119.99848866479</v>
      </c>
      <c r="BK35" s="17">
        <v>124.91947635627</v>
      </c>
      <c r="BL35" s="19"/>
    </row>
    <row r="36" spans="1:64">
      <c r="A36" s="18">
        <v>3644999.1400267</v>
      </c>
      <c r="B36" s="17">
        <v>0.0075425011437101</v>
      </c>
      <c r="C36" s="18">
        <f t="shared" si="0"/>
        <v>2.2363644899203e-9</v>
      </c>
      <c r="D36" s="18">
        <v>1.04023549818e-10</v>
      </c>
      <c r="E36" s="18">
        <v>1.0031486002818e-10</v>
      </c>
      <c r="F36" s="18">
        <v>1.1705563215983e-10</v>
      </c>
      <c r="G36" s="18">
        <v>1.0630286209876e-10</v>
      </c>
      <c r="H36" s="18">
        <v>1.5922026123114e-10</v>
      </c>
      <c r="I36" s="18">
        <v>1.3931734910179e-10</v>
      </c>
      <c r="J36" s="18">
        <v>8.3027832023532e-11</v>
      </c>
      <c r="K36" s="18">
        <v>1.0941660256237e-10</v>
      </c>
      <c r="L36" s="18">
        <v>1.2200634810327e-10</v>
      </c>
      <c r="M36" s="18">
        <v>1.0084463225802e-10</v>
      </c>
      <c r="N36" s="18">
        <v>9.0445431645293e-11</v>
      </c>
      <c r="O36" s="18">
        <v>1.2955516076784e-10</v>
      </c>
      <c r="P36" s="18">
        <v>7.6451243614752e-11</v>
      </c>
      <c r="Q36" s="18">
        <v>9.16189733924e-11</v>
      </c>
      <c r="R36" s="18">
        <v>1.392856450642e-10</v>
      </c>
      <c r="S36" s="18">
        <v>9.8118197013255e-11</v>
      </c>
      <c r="T36" s="18">
        <v>1.1964592311377e-10</v>
      </c>
      <c r="U36" s="18">
        <v>1.0109327652526e-10</v>
      </c>
      <c r="V36" s="18">
        <v>9.0844144235062e-11</v>
      </c>
      <c r="W36" s="18">
        <v>1.1004596292522e-10</v>
      </c>
      <c r="X36" s="18">
        <v>1.107662087105e-10</v>
      </c>
      <c r="Y36" s="18">
        <v>6.8902023112905e-11</v>
      </c>
      <c r="Z36" s="18">
        <v>9.0862924387732e-11</v>
      </c>
      <c r="AA36" s="18">
        <v>7.4026800384998e-11</v>
      </c>
      <c r="AB36" s="17">
        <v>0.99993620842848</v>
      </c>
      <c r="AC36" s="17">
        <v>0.46756828838201</v>
      </c>
      <c r="AD36" s="17">
        <v>0.0081540610164763</v>
      </c>
      <c r="AE36" s="18">
        <v>5.616514954577e-11</v>
      </c>
      <c r="AF36" s="18">
        <v>-6.8975260625996e-12</v>
      </c>
      <c r="AG36" s="18">
        <v>4.7979003916605e-12</v>
      </c>
      <c r="AH36" s="18">
        <v>2.1695405208463e-11</v>
      </c>
      <c r="AI36" s="18">
        <v>-2.297586247183e-10</v>
      </c>
      <c r="AJ36" s="18">
        <v>-1.3717547237312e-10</v>
      </c>
      <c r="AK36" s="18">
        <v>-1.4496594543306e-11</v>
      </c>
      <c r="AL36" s="18">
        <v>-8.0366195294766e-11</v>
      </c>
      <c r="AM36" s="18">
        <v>-2.3334814609108e-11</v>
      </c>
      <c r="AN36" s="18">
        <v>-6.4271617762676e-11</v>
      </c>
      <c r="AO36" s="18">
        <v>-8.2795428058162e-11</v>
      </c>
      <c r="AP36" s="18">
        <v>7.8998787082685e-11</v>
      </c>
      <c r="AQ36" s="18">
        <v>-7.0414029154936e-11</v>
      </c>
      <c r="AR36" s="18">
        <v>-1.0832791485008e-10</v>
      </c>
      <c r="AS36" s="18">
        <v>-1.4968016981508e-10</v>
      </c>
      <c r="AT36" s="18">
        <v>-6.1344068364836e-11</v>
      </c>
      <c r="AU36" s="18">
        <v>-1.142363185149e-10</v>
      </c>
      <c r="AV36" s="18">
        <v>-4.9020900321353e-11</v>
      </c>
      <c r="AW36" s="18">
        <v>-1.3704108531887e-11</v>
      </c>
      <c r="AX36" s="18">
        <v>-4.3392628205848e-11</v>
      </c>
      <c r="AY36" s="18">
        <v>-3.5415996056245e-11</v>
      </c>
      <c r="AZ36" s="18">
        <v>8.1482707511156e-12</v>
      </c>
      <c r="BA36" s="18">
        <v>4.4104837658311e-11</v>
      </c>
      <c r="BB36" s="18">
        <v>2.2804397351159e-11</v>
      </c>
      <c r="BC36" s="17">
        <v>15035906.239887</v>
      </c>
      <c r="BD36" s="17">
        <v>5707259.2645464</v>
      </c>
      <c r="BE36" s="17">
        <v>-0.00055473959894248</v>
      </c>
      <c r="BF36" s="17">
        <v>-0.00036549979512841</v>
      </c>
      <c r="BG36" s="17">
        <v>0.0097116781256899</v>
      </c>
      <c r="BH36" s="17">
        <v>-0.0017194911769063</v>
      </c>
      <c r="BI36" s="17">
        <v>-0.0030926873310801</v>
      </c>
      <c r="BJ36" s="17">
        <v>119.99586038143</v>
      </c>
      <c r="BK36" s="17">
        <v>124.99711918481</v>
      </c>
      <c r="BL36" s="19"/>
    </row>
    <row r="37" spans="1:64">
      <c r="A37" s="18">
        <v>3749202.4025826</v>
      </c>
      <c r="B37" s="17">
        <v>0.0077763404384211</v>
      </c>
      <c r="C37" s="18">
        <f t="shared" ref="C37:C68" si="1">(B37-B36)/(A37-A36)</f>
        <v>2.24406884175587e-9</v>
      </c>
      <c r="D37" s="18">
        <v>1.0425827436512e-10</v>
      </c>
      <c r="E37" s="18">
        <v>1.0040475687099e-10</v>
      </c>
      <c r="F37" s="18">
        <v>1.1767273705283e-10</v>
      </c>
      <c r="G37" s="18">
        <v>1.0665917593869e-10</v>
      </c>
      <c r="H37" s="18">
        <v>1.603113511861e-10</v>
      </c>
      <c r="I37" s="18">
        <v>1.3996319667468e-10</v>
      </c>
      <c r="J37" s="18">
        <v>8.2860679817263e-11</v>
      </c>
      <c r="K37" s="18">
        <v>1.0957221557098e-10</v>
      </c>
      <c r="L37" s="18">
        <v>1.2258376369329e-10</v>
      </c>
      <c r="M37" s="18">
        <v>1.0094297577335e-10</v>
      </c>
      <c r="N37" s="18">
        <v>9.1259313520021e-11</v>
      </c>
      <c r="O37" s="18">
        <v>1.3020524751321e-10</v>
      </c>
      <c r="P37" s="18">
        <v>7.6659979959649e-11</v>
      </c>
      <c r="Q37" s="18">
        <v>9.2097604322687e-11</v>
      </c>
      <c r="R37" s="18">
        <v>1.3999646534595e-10</v>
      </c>
      <c r="S37" s="18">
        <v>9.8237184597812e-11</v>
      </c>
      <c r="T37" s="18">
        <v>1.2009109808588e-10</v>
      </c>
      <c r="U37" s="18">
        <v>1.0144391545406e-10</v>
      </c>
      <c r="V37" s="18">
        <v>9.0782881724267e-11</v>
      </c>
      <c r="W37" s="18">
        <v>1.1018757877838e-10</v>
      </c>
      <c r="X37" s="18">
        <v>1.1094274534334e-10</v>
      </c>
      <c r="Y37" s="18">
        <v>6.9080372824384e-11</v>
      </c>
      <c r="Z37" s="18">
        <v>9.1359181115672e-11</v>
      </c>
      <c r="AA37" s="18">
        <v>7.4274364440803e-11</v>
      </c>
      <c r="AB37" s="17">
        <v>0.9995022596109</v>
      </c>
      <c r="AC37" s="17">
        <v>0.4667932081215</v>
      </c>
      <c r="AD37" s="17">
        <v>0.0083882528297993</v>
      </c>
      <c r="AE37" s="18">
        <v>5.6790630580429e-11</v>
      </c>
      <c r="AF37" s="18">
        <v>-7.0549614055559e-12</v>
      </c>
      <c r="AG37" s="18">
        <v>4.5162136091573e-12</v>
      </c>
      <c r="AH37" s="18">
        <v>2.1325984178218e-11</v>
      </c>
      <c r="AI37" s="18">
        <v>-2.3150551180106e-10</v>
      </c>
      <c r="AJ37" s="18">
        <v>-1.3827167104628e-10</v>
      </c>
      <c r="AK37" s="18">
        <v>-1.4903591309091e-11</v>
      </c>
      <c r="AL37" s="18">
        <v>-8.1214204448972e-11</v>
      </c>
      <c r="AM37" s="18">
        <v>-2.3876015771948e-11</v>
      </c>
      <c r="AN37" s="18">
        <v>-6.5011863274345e-11</v>
      </c>
      <c r="AO37" s="18">
        <v>-8.3933147000286e-11</v>
      </c>
      <c r="AP37" s="18">
        <v>7.9151327461515e-11</v>
      </c>
      <c r="AQ37" s="18">
        <v>-7.0778214726553e-11</v>
      </c>
      <c r="AR37" s="18">
        <v>-1.0929719298232e-10</v>
      </c>
      <c r="AS37" s="18">
        <v>-1.5066476343084e-10</v>
      </c>
      <c r="AT37" s="18">
        <v>-6.2369366613653e-11</v>
      </c>
      <c r="AU37" s="18">
        <v>-1.15307049122e-10</v>
      </c>
      <c r="AV37" s="18">
        <v>-4.9686767374553e-11</v>
      </c>
      <c r="AW37" s="18">
        <v>-1.3900350322096e-11</v>
      </c>
      <c r="AX37" s="18">
        <v>-4.3412970265201e-11</v>
      </c>
      <c r="AY37" s="18">
        <v>-3.5078061092225e-11</v>
      </c>
      <c r="AZ37" s="18">
        <v>8.5813480067111e-12</v>
      </c>
      <c r="BA37" s="18">
        <v>4.4140978062899e-11</v>
      </c>
      <c r="BB37" s="18">
        <v>2.2351348820493e-11</v>
      </c>
      <c r="BC37" s="17">
        <v>15010508.450964</v>
      </c>
      <c r="BD37" s="17">
        <v>5749314.8606976</v>
      </c>
      <c r="BE37" s="17">
        <v>-0.00056197531260634</v>
      </c>
      <c r="BF37" s="17">
        <v>-0.00036923036381863</v>
      </c>
      <c r="BG37" s="17">
        <v>0.0099870654379851</v>
      </c>
      <c r="BH37" s="17">
        <v>-0.0043453807181259</v>
      </c>
      <c r="BI37" s="17">
        <v>-0.0058442320230518</v>
      </c>
      <c r="BJ37" s="17">
        <v>119.99874765371</v>
      </c>
      <c r="BK37" s="17">
        <v>125.07313776523</v>
      </c>
      <c r="BL37" s="19"/>
    </row>
    <row r="38" spans="1:64">
      <c r="A38" s="18">
        <v>3850256.6084761</v>
      </c>
      <c r="B38" s="17">
        <v>0.0080037987912226</v>
      </c>
      <c r="C38" s="18">
        <f t="shared" si="1"/>
        <v>2.25085488318236e-9</v>
      </c>
      <c r="D38" s="18">
        <v>1.0443773629819e-10</v>
      </c>
      <c r="E38" s="18">
        <v>1.0047487646773e-10</v>
      </c>
      <c r="F38" s="18">
        <v>1.1816106738833e-10</v>
      </c>
      <c r="G38" s="18">
        <v>1.0693937183483e-10</v>
      </c>
      <c r="H38" s="18">
        <v>1.6113645953723e-10</v>
      </c>
      <c r="I38" s="18">
        <v>1.4045441910099e-10</v>
      </c>
      <c r="J38" s="18">
        <v>8.2726622735661e-11</v>
      </c>
      <c r="K38" s="18">
        <v>1.0968159067035e-10</v>
      </c>
      <c r="L38" s="18">
        <v>1.2301991691527e-10</v>
      </c>
      <c r="M38" s="18">
        <v>1.0101741830503e-10</v>
      </c>
      <c r="N38" s="18">
        <v>9.1903422946964e-11</v>
      </c>
      <c r="O38" s="18">
        <v>1.3070659581449e-10</v>
      </c>
      <c r="P38" s="18">
        <v>7.6822053829888e-11</v>
      </c>
      <c r="Q38" s="18">
        <v>9.2471756858841e-11</v>
      </c>
      <c r="R38" s="18">
        <v>1.4054820424782e-10</v>
      </c>
      <c r="S38" s="18">
        <v>9.8334389671547e-11</v>
      </c>
      <c r="T38" s="18">
        <v>1.2044005026266e-10</v>
      </c>
      <c r="U38" s="18">
        <v>1.0171329044834e-10</v>
      </c>
      <c r="V38" s="18">
        <v>9.0733204802915e-11</v>
      </c>
      <c r="W38" s="18">
        <v>1.1028569441711e-10</v>
      </c>
      <c r="X38" s="18">
        <v>1.1106905637616e-10</v>
      </c>
      <c r="Y38" s="18">
        <v>6.9222931521954e-11</v>
      </c>
      <c r="Z38" s="18">
        <v>9.1746014919185e-11</v>
      </c>
      <c r="AA38" s="18">
        <v>7.4469355798537e-11</v>
      </c>
      <c r="AB38" s="17">
        <v>0.9998035084683</v>
      </c>
      <c r="AC38" s="17">
        <v>0.4660499088808</v>
      </c>
      <c r="AD38" s="17">
        <v>0.0086160067387499</v>
      </c>
      <c r="AE38" s="18">
        <v>5.7344334590345e-11</v>
      </c>
      <c r="AF38" s="18">
        <v>-7.1386811510471e-12</v>
      </c>
      <c r="AG38" s="18">
        <v>4.2758028465409e-12</v>
      </c>
      <c r="AH38" s="18">
        <v>2.1031613487223e-11</v>
      </c>
      <c r="AI38" s="18">
        <v>-2.333103813679e-10</v>
      </c>
      <c r="AJ38" s="18">
        <v>-1.393631218346e-10</v>
      </c>
      <c r="AK38" s="18">
        <v>-1.5239249077677e-11</v>
      </c>
      <c r="AL38" s="18">
        <v>-8.1935983637317e-11</v>
      </c>
      <c r="AM38" s="18">
        <v>-2.4386366424489e-11</v>
      </c>
      <c r="AN38" s="18">
        <v>-6.5682706992826e-11</v>
      </c>
      <c r="AO38" s="18">
        <v>-8.4872365408135e-11</v>
      </c>
      <c r="AP38" s="18">
        <v>7.9271974439355e-11</v>
      </c>
      <c r="AQ38" s="18">
        <v>-7.1069608293902e-11</v>
      </c>
      <c r="AR38" s="18">
        <v>-1.1015405444481e-10</v>
      </c>
      <c r="AS38" s="18">
        <v>-1.5155845447852e-10</v>
      </c>
      <c r="AT38" s="18">
        <v>-6.3175963734538e-11</v>
      </c>
      <c r="AU38" s="18">
        <v>-1.1617916296815e-10</v>
      </c>
      <c r="AV38" s="18">
        <v>-5.0305611045078e-11</v>
      </c>
      <c r="AW38" s="18">
        <v>-1.4044799907229e-11</v>
      </c>
      <c r="AX38" s="18">
        <v>-4.3432401097499e-11</v>
      </c>
      <c r="AY38" s="18">
        <v>-3.4846114682166e-11</v>
      </c>
      <c r="AZ38" s="18">
        <v>8.93884663932e-12</v>
      </c>
      <c r="BA38" s="18">
        <v>4.4242269133431e-11</v>
      </c>
      <c r="BB38" s="18">
        <v>2.1988262950355e-11</v>
      </c>
      <c r="BC38" s="17">
        <v>14986046.405794</v>
      </c>
      <c r="BD38" s="17">
        <v>5789544.9278338</v>
      </c>
      <c r="BE38" s="17">
        <v>-0.00056882247296858</v>
      </c>
      <c r="BF38" s="17">
        <v>-0.00037276602421294</v>
      </c>
      <c r="BG38" s="17">
        <v>0.010254617895116</v>
      </c>
      <c r="BH38" s="17">
        <v>-0.0036128359984238</v>
      </c>
      <c r="BI38" s="17">
        <v>-0.004957757862555</v>
      </c>
      <c r="BJ38" s="17">
        <v>119.99647926695</v>
      </c>
      <c r="BK38" s="17">
        <v>125.13811346512</v>
      </c>
      <c r="BL38" s="19"/>
    </row>
    <row r="39" spans="1:64">
      <c r="A39" s="18">
        <v>3952182.9519815</v>
      </c>
      <c r="B39" s="17">
        <v>0.008233907383036</v>
      </c>
      <c r="C39" s="18">
        <f t="shared" si="1"/>
        <v>2.25759684787682e-9</v>
      </c>
      <c r="D39" s="18">
        <v>1.046034069877e-10</v>
      </c>
      <c r="E39" s="18">
        <v>1.0053869784392e-10</v>
      </c>
      <c r="F39" s="18">
        <v>1.1861187628575e-10</v>
      </c>
      <c r="G39" s="18">
        <v>1.0719395484145e-10</v>
      </c>
      <c r="H39" s="18">
        <v>1.619038570703e-10</v>
      </c>
      <c r="I39" s="18">
        <v>1.4090450534502e-10</v>
      </c>
      <c r="J39" s="18">
        <v>8.2606001284019e-11</v>
      </c>
      <c r="K39" s="18">
        <v>1.0978030035097e-10</v>
      </c>
      <c r="L39" s="18">
        <v>1.2342134416414e-10</v>
      </c>
      <c r="M39" s="18">
        <v>1.010899009647e-10</v>
      </c>
      <c r="N39" s="18">
        <v>9.2508653040291e-11</v>
      </c>
      <c r="O39" s="18">
        <v>1.3117563519171e-10</v>
      </c>
      <c r="P39" s="18">
        <v>7.6976350736369e-11</v>
      </c>
      <c r="Q39" s="18">
        <v>9.2819318277085e-11</v>
      </c>
      <c r="R39" s="18">
        <v>1.4105123102738e-10</v>
      </c>
      <c r="S39" s="18">
        <v>9.8427064825537e-11</v>
      </c>
      <c r="T39" s="18">
        <v>1.2075627155952e-10</v>
      </c>
      <c r="U39" s="18">
        <v>1.0197057630471e-10</v>
      </c>
      <c r="V39" s="18">
        <v>9.068716579319e-11</v>
      </c>
      <c r="W39" s="18">
        <v>1.1037552651733e-10</v>
      </c>
      <c r="X39" s="18">
        <v>1.1118306700478e-10</v>
      </c>
      <c r="Y39" s="18">
        <v>6.9362314078573e-11</v>
      </c>
      <c r="Z39" s="18">
        <v>9.2103327622744e-11</v>
      </c>
      <c r="AA39" s="18">
        <v>7.4655326179066e-11</v>
      </c>
      <c r="AB39" s="17">
        <v>0.99992291136242</v>
      </c>
      <c r="AC39" s="17">
        <v>0.46554306133866</v>
      </c>
      <c r="AD39" s="17">
        <v>0.0088464093201237</v>
      </c>
      <c r="AE39" s="18">
        <v>5.7794281085751e-11</v>
      </c>
      <c r="AF39" s="18">
        <v>-7.2358013496593e-12</v>
      </c>
      <c r="AG39" s="18">
        <v>4.0731396302509e-12</v>
      </c>
      <c r="AH39" s="18">
        <v>2.0774220612186e-11</v>
      </c>
      <c r="AI39" s="18">
        <v>-2.3453043674092e-10</v>
      </c>
      <c r="AJ39" s="18">
        <v>-1.4010335423132e-10</v>
      </c>
      <c r="AK39" s="18">
        <v>-1.553982266819e-11</v>
      </c>
      <c r="AL39" s="18">
        <v>-8.2550942591809e-11</v>
      </c>
      <c r="AM39" s="18">
        <v>-2.4775204816857e-11</v>
      </c>
      <c r="AN39" s="18">
        <v>-6.6202959312579e-11</v>
      </c>
      <c r="AO39" s="18">
        <v>-8.5649011382662e-11</v>
      </c>
      <c r="AP39" s="18">
        <v>7.9367420389382e-11</v>
      </c>
      <c r="AQ39" s="18">
        <v>-7.1306374862979e-11</v>
      </c>
      <c r="AR39" s="18">
        <v>-1.1083061158853e-10</v>
      </c>
      <c r="AS39" s="18">
        <v>-1.5221213759966e-10</v>
      </c>
      <c r="AT39" s="18">
        <v>-6.3923269001684e-11</v>
      </c>
      <c r="AU39" s="18">
        <v>-1.1690986363528e-10</v>
      </c>
      <c r="AV39" s="18">
        <v>-5.0770673699861e-11</v>
      </c>
      <c r="AW39" s="18">
        <v>-1.4166431129109e-11</v>
      </c>
      <c r="AX39" s="18">
        <v>-4.3481566799808e-11</v>
      </c>
      <c r="AY39" s="18">
        <v>-3.456001793888e-11</v>
      </c>
      <c r="AZ39" s="18">
        <v>9.2361460074987e-12</v>
      </c>
      <c r="BA39" s="18">
        <v>4.4275551511835e-11</v>
      </c>
      <c r="BB39" s="18">
        <v>2.1654086257462e-11</v>
      </c>
      <c r="BC39" s="17">
        <v>14961543.129887</v>
      </c>
      <c r="BD39" s="17">
        <v>5829585.939215</v>
      </c>
      <c r="BE39" s="17">
        <v>-0.00057559890646849</v>
      </c>
      <c r="BF39" s="17">
        <v>-0.00037628229425915</v>
      </c>
      <c r="BG39" s="17">
        <v>0.01052501086933</v>
      </c>
      <c r="BH39" s="17">
        <v>-0.0026832864633364</v>
      </c>
      <c r="BI39" s="17">
        <v>-0.0041923632578976</v>
      </c>
      <c r="BJ39" s="17">
        <v>119.99584208066</v>
      </c>
      <c r="BK39" s="17">
        <v>125.20508856468</v>
      </c>
      <c r="BL39" s="19"/>
    </row>
    <row r="40" spans="1:64">
      <c r="A40" s="18">
        <v>4069105.0874342</v>
      </c>
      <c r="B40" s="17">
        <v>0.0084986499146099</v>
      </c>
      <c r="C40" s="18">
        <f t="shared" si="1"/>
        <v>2.26426356779122e-9</v>
      </c>
      <c r="D40" s="18">
        <v>1.0482478724302e-10</v>
      </c>
      <c r="E40" s="18">
        <v>1.006219788593e-10</v>
      </c>
      <c r="F40" s="18">
        <v>1.1922174048572e-10</v>
      </c>
      <c r="G40" s="18">
        <v>1.0753554233906e-10</v>
      </c>
      <c r="H40" s="18">
        <v>1.6293847185725e-10</v>
      </c>
      <c r="I40" s="18">
        <v>1.4150248997292e-10</v>
      </c>
      <c r="J40" s="18">
        <v>8.2439750638053e-11</v>
      </c>
      <c r="K40" s="18">
        <v>1.0990545922873e-10</v>
      </c>
      <c r="L40" s="18">
        <v>1.2395351999402e-10</v>
      </c>
      <c r="M40" s="18">
        <v>1.011891803698e-10</v>
      </c>
      <c r="N40" s="18">
        <v>9.3338871085891e-11</v>
      </c>
      <c r="O40" s="18">
        <v>1.3181461568774e-10</v>
      </c>
      <c r="P40" s="18">
        <v>7.7182416750351e-11</v>
      </c>
      <c r="Q40" s="18">
        <v>9.3289303932978e-11</v>
      </c>
      <c r="R40" s="18">
        <v>1.4172169835172e-10</v>
      </c>
      <c r="S40" s="18">
        <v>9.8555050523028e-11</v>
      </c>
      <c r="T40" s="18">
        <v>1.2117274233928e-10</v>
      </c>
      <c r="U40" s="18">
        <v>1.0232368401336e-10</v>
      </c>
      <c r="V40" s="18">
        <v>9.0620710136096e-11</v>
      </c>
      <c r="W40" s="18">
        <v>1.1048948499885e-10</v>
      </c>
      <c r="X40" s="18">
        <v>1.1132781145265e-10</v>
      </c>
      <c r="Y40" s="18">
        <v>6.9555685229959e-11</v>
      </c>
      <c r="Z40" s="18">
        <v>9.2584329352311e-11</v>
      </c>
      <c r="AA40" s="18">
        <v>7.4908496924122e-11</v>
      </c>
      <c r="AB40" s="17">
        <v>0.99940008027222</v>
      </c>
      <c r="AC40" s="17">
        <v>0.46482206212157</v>
      </c>
      <c r="AD40" s="17">
        <v>0.0091114970393631</v>
      </c>
      <c r="AE40" s="18">
        <v>5.8428151910647e-11</v>
      </c>
      <c r="AF40" s="18">
        <v>-7.3551096612519e-12</v>
      </c>
      <c r="AG40" s="18">
        <v>3.7860550295523e-12</v>
      </c>
      <c r="AH40" s="18">
        <v>2.0422662002268e-11</v>
      </c>
      <c r="AI40" s="18">
        <v>-2.3629377483816e-10</v>
      </c>
      <c r="AJ40" s="18">
        <v>-1.4118870900382e-10</v>
      </c>
      <c r="AK40" s="18">
        <v>-1.5948399888939e-11</v>
      </c>
      <c r="AL40" s="18">
        <v>-8.3426958132863e-11</v>
      </c>
      <c r="AM40" s="18">
        <v>-2.5360664119762e-11</v>
      </c>
      <c r="AN40" s="18">
        <v>-6.6932284702945e-11</v>
      </c>
      <c r="AO40" s="18">
        <v>-8.6749924771429e-11</v>
      </c>
      <c r="AP40" s="18">
        <v>7.9464900178449e-11</v>
      </c>
      <c r="AQ40" s="18">
        <v>-7.1643861452614e-11</v>
      </c>
      <c r="AR40" s="18">
        <v>-1.1177872565049e-10</v>
      </c>
      <c r="AS40" s="18">
        <v>-1.5314397666569e-10</v>
      </c>
      <c r="AT40" s="18">
        <v>-6.4988547970152e-11</v>
      </c>
      <c r="AU40" s="18">
        <v>-1.1793424316796e-10</v>
      </c>
      <c r="AV40" s="18">
        <v>-5.1441525869768e-11</v>
      </c>
      <c r="AW40" s="18">
        <v>-1.4356691011764e-11</v>
      </c>
      <c r="AX40" s="18">
        <v>-4.3546317833452e-11</v>
      </c>
      <c r="AY40" s="18">
        <v>-3.4191522555467e-11</v>
      </c>
      <c r="AZ40" s="18">
        <v>9.6474982866194e-12</v>
      </c>
      <c r="BA40" s="18">
        <v>4.4275083025568e-11</v>
      </c>
      <c r="BB40" s="18">
        <v>2.119806224677e-11</v>
      </c>
      <c r="BC40" s="17">
        <v>14933639.66567</v>
      </c>
      <c r="BD40" s="17">
        <v>5874857.2238183</v>
      </c>
      <c r="BE40" s="17">
        <v>-0.00058321567158394</v>
      </c>
      <c r="BF40" s="17">
        <v>-0.00038026096788228</v>
      </c>
      <c r="BG40" s="17">
        <v>0.010835779559259</v>
      </c>
      <c r="BH40" s="17">
        <v>-0.0043221286777529</v>
      </c>
      <c r="BI40" s="17">
        <v>-0.0059777094076253</v>
      </c>
      <c r="BJ40" s="17">
        <v>119.99760917465</v>
      </c>
      <c r="BK40" s="17">
        <v>125.286963288</v>
      </c>
      <c r="BL40" s="19"/>
    </row>
    <row r="41" spans="1:64">
      <c r="A41" s="18">
        <v>4184093.8451742</v>
      </c>
      <c r="B41" s="17">
        <v>0.0087598232922585</v>
      </c>
      <c r="C41" s="18">
        <f t="shared" si="1"/>
        <v>2.27129488814147e-9</v>
      </c>
      <c r="D41" s="18">
        <v>1.050021815571e-10</v>
      </c>
      <c r="E41" s="18">
        <v>1.0069084303428e-10</v>
      </c>
      <c r="F41" s="18">
        <v>1.1972852046861e-10</v>
      </c>
      <c r="G41" s="18">
        <v>1.0781525292646e-10</v>
      </c>
      <c r="H41" s="18">
        <v>1.637669582217e-10</v>
      </c>
      <c r="I41" s="18">
        <v>1.4197626275939e-10</v>
      </c>
      <c r="J41" s="18">
        <v>8.229875777962e-11</v>
      </c>
      <c r="K41" s="18">
        <v>1.0999399080551e-10</v>
      </c>
      <c r="L41" s="18">
        <v>1.2437101304945e-10</v>
      </c>
      <c r="M41" s="18">
        <v>1.0126566770672e-10</v>
      </c>
      <c r="N41" s="18">
        <v>9.4027614943776e-11</v>
      </c>
      <c r="O41" s="18">
        <v>1.3233511523609e-10</v>
      </c>
      <c r="P41" s="18">
        <v>7.7347531525991e-11</v>
      </c>
      <c r="Q41" s="18">
        <v>9.3673735609148e-11</v>
      </c>
      <c r="R41" s="18">
        <v>1.4226851679188e-10</v>
      </c>
      <c r="S41" s="18">
        <v>9.8664207902472e-11</v>
      </c>
      <c r="T41" s="18">
        <v>1.2150948560509e-10</v>
      </c>
      <c r="U41" s="18">
        <v>1.026122405596e-10</v>
      </c>
      <c r="V41" s="18">
        <v>9.0559001074006e-11</v>
      </c>
      <c r="W41" s="18">
        <v>1.1056923095047e-10</v>
      </c>
      <c r="X41" s="18">
        <v>1.1143230879204e-10</v>
      </c>
      <c r="Y41" s="18">
        <v>6.971626031013e-11</v>
      </c>
      <c r="Z41" s="18">
        <v>9.2976278030212e-11</v>
      </c>
      <c r="AA41" s="18">
        <v>7.5117836162194e-11</v>
      </c>
      <c r="AB41" s="17">
        <v>0.99976263911102</v>
      </c>
      <c r="AC41" s="17">
        <v>0.46400472380347</v>
      </c>
      <c r="AD41" s="17">
        <v>0.00937297849181</v>
      </c>
      <c r="AE41" s="18">
        <v>5.9025664711148e-11</v>
      </c>
      <c r="AF41" s="18">
        <v>-7.4299881284686e-12</v>
      </c>
      <c r="AG41" s="18">
        <v>3.5419537167538e-12</v>
      </c>
      <c r="AH41" s="18">
        <v>2.0114618124875e-11</v>
      </c>
      <c r="AI41" s="18">
        <v>-2.3813805946182e-10</v>
      </c>
      <c r="AJ41" s="18">
        <v>-1.4234520194619e-10</v>
      </c>
      <c r="AK41" s="18">
        <v>-1.6307486410455e-11</v>
      </c>
      <c r="AL41" s="18">
        <v>-8.4227116605183e-11</v>
      </c>
      <c r="AM41" s="18">
        <v>-2.5956140113046e-11</v>
      </c>
      <c r="AN41" s="18">
        <v>-6.762700686866e-11</v>
      </c>
      <c r="AO41" s="18">
        <v>-8.7752196732928e-11</v>
      </c>
      <c r="AP41" s="18">
        <v>7.956570810262e-11</v>
      </c>
      <c r="AQ41" s="18">
        <v>-7.1981366339348e-11</v>
      </c>
      <c r="AR41" s="18">
        <v>-1.1269968881766e-10</v>
      </c>
      <c r="AS41" s="18">
        <v>-1.5412184952489e-10</v>
      </c>
      <c r="AT41" s="18">
        <v>-6.594742146353e-11</v>
      </c>
      <c r="AU41" s="18">
        <v>-1.1890191210284e-10</v>
      </c>
      <c r="AV41" s="18">
        <v>-5.2084498962416e-11</v>
      </c>
      <c r="AW41" s="18">
        <v>-1.454194822278e-11</v>
      </c>
      <c r="AX41" s="18">
        <v>-4.3628891331463e-11</v>
      </c>
      <c r="AY41" s="18">
        <v>-3.3928793250761e-11</v>
      </c>
      <c r="AZ41" s="18">
        <v>1.000200230872e-11</v>
      </c>
      <c r="BA41" s="18">
        <v>4.4330395691845e-11</v>
      </c>
      <c r="BB41" s="18">
        <v>2.08246132734e-11</v>
      </c>
      <c r="BC41" s="17">
        <v>14906417.1775</v>
      </c>
      <c r="BD41" s="17">
        <v>5918688.662595</v>
      </c>
      <c r="BE41" s="17">
        <v>-0.00059052028894746</v>
      </c>
      <c r="BF41" s="17">
        <v>-0.00038409805977885</v>
      </c>
      <c r="BG41" s="17">
        <v>0.011141977995552</v>
      </c>
      <c r="BH41" s="17">
        <v>-0.00407512364011</v>
      </c>
      <c r="BI41" s="17">
        <v>-0.0057061082451655</v>
      </c>
      <c r="BJ41" s="17">
        <v>119.99667937606</v>
      </c>
      <c r="BK41" s="17">
        <v>125.36246728359</v>
      </c>
      <c r="BL41" s="19"/>
    </row>
    <row r="42" spans="1:64">
      <c r="A42" s="18">
        <v>4269595.8592282</v>
      </c>
      <c r="B42" s="17">
        <v>0.008954539078321</v>
      </c>
      <c r="C42" s="18">
        <f t="shared" si="1"/>
        <v>2.27732396969647e-9</v>
      </c>
      <c r="D42" s="18">
        <v>1.0512090012658e-10</v>
      </c>
      <c r="E42" s="18">
        <v>1.0073578791698e-10</v>
      </c>
      <c r="F42" s="18">
        <v>1.2006769672986e-10</v>
      </c>
      <c r="G42" s="18">
        <v>1.0800142598409e-10</v>
      </c>
      <c r="H42" s="18">
        <v>1.6432585490238e-10</v>
      </c>
      <c r="I42" s="18">
        <v>1.4229304275856e-10</v>
      </c>
      <c r="J42" s="18">
        <v>8.220484372706e-11</v>
      </c>
      <c r="K42" s="18">
        <v>1.1005097873167e-10</v>
      </c>
      <c r="L42" s="18">
        <v>1.2464885592049e-10</v>
      </c>
      <c r="M42" s="18">
        <v>1.0131939699568e-10</v>
      </c>
      <c r="N42" s="18">
        <v>9.4498239172901e-11</v>
      </c>
      <c r="O42" s="18">
        <v>1.326895357971e-10</v>
      </c>
      <c r="P42" s="18">
        <v>7.7460722536806e-11</v>
      </c>
      <c r="Q42" s="18">
        <v>9.3931986589057e-11</v>
      </c>
      <c r="R42" s="18">
        <v>1.4263025182367e-10</v>
      </c>
      <c r="S42" s="18">
        <v>9.8740786798449e-11</v>
      </c>
      <c r="T42" s="18">
        <v>1.217312427709e-10</v>
      </c>
      <c r="U42" s="18">
        <v>1.0281062088349e-10</v>
      </c>
      <c r="V42" s="18">
        <v>9.0517808610882e-11</v>
      </c>
      <c r="W42" s="18">
        <v>1.106210664232e-10</v>
      </c>
      <c r="X42" s="18">
        <v>1.1149946498171e-10</v>
      </c>
      <c r="Y42" s="18">
        <v>6.9829549221562e-11</v>
      </c>
      <c r="Z42" s="18">
        <v>9.3238331351172e-11</v>
      </c>
      <c r="AA42" s="18">
        <v>7.5261964491504e-11</v>
      </c>
      <c r="AB42" s="17">
        <v>0.99990688778103</v>
      </c>
      <c r="AC42" s="17">
        <v>0.46359555615449</v>
      </c>
      <c r="AD42" s="17">
        <v>0.0095679124143957</v>
      </c>
      <c r="AE42" s="18">
        <v>5.9385714561719e-11</v>
      </c>
      <c r="AF42" s="18">
        <v>-7.4732446923226e-12</v>
      </c>
      <c r="AG42" s="18">
        <v>3.3853562835273e-12</v>
      </c>
      <c r="AH42" s="18">
        <v>1.9927002847801e-11</v>
      </c>
      <c r="AI42" s="18">
        <v>-2.3920563644506e-10</v>
      </c>
      <c r="AJ42" s="18">
        <v>-1.4300580230826e-10</v>
      </c>
      <c r="AK42" s="18">
        <v>-1.6539569532685e-11</v>
      </c>
      <c r="AL42" s="18">
        <v>-8.4732272413407e-11</v>
      </c>
      <c r="AM42" s="18">
        <v>-2.6322524262348e-11</v>
      </c>
      <c r="AN42" s="18">
        <v>-6.8053833598212e-11</v>
      </c>
      <c r="AO42" s="18">
        <v>-8.836488678138e-11</v>
      </c>
      <c r="AP42" s="18">
        <v>7.9602027415881e-11</v>
      </c>
      <c r="AQ42" s="18">
        <v>-7.2168086322519e-11</v>
      </c>
      <c r="AR42" s="18">
        <v>-1.1324005592449e-10</v>
      </c>
      <c r="AS42" s="18">
        <v>-1.5464028605657e-10</v>
      </c>
      <c r="AT42" s="18">
        <v>-6.6562898898967e-11</v>
      </c>
      <c r="AU42" s="18">
        <v>-1.1947137994506e-10</v>
      </c>
      <c r="AV42" s="18">
        <v>-5.2478217704726e-11</v>
      </c>
      <c r="AW42" s="18">
        <v>-1.4648255317101e-11</v>
      </c>
      <c r="AX42" s="18">
        <v>-4.3683954312444e-11</v>
      </c>
      <c r="AY42" s="18">
        <v>-3.3720418695149e-11</v>
      </c>
      <c r="AZ42" s="18">
        <v>1.0226576502494e-11</v>
      </c>
      <c r="BA42" s="18">
        <v>4.4334153787299e-11</v>
      </c>
      <c r="BB42" s="18">
        <v>2.0565962569835e-11</v>
      </c>
      <c r="BC42" s="17">
        <v>14886321.4614</v>
      </c>
      <c r="BD42" s="17">
        <v>5950825.215067</v>
      </c>
      <c r="BE42" s="17">
        <v>-0.00059583573549797</v>
      </c>
      <c r="BF42" s="17">
        <v>-0.00038690881469479</v>
      </c>
      <c r="BG42" s="17">
        <v>0.011370026064721</v>
      </c>
      <c r="BH42" s="17">
        <v>-0.0035041712139887</v>
      </c>
      <c r="BI42" s="17">
        <v>-0.0052312086454798</v>
      </c>
      <c r="BJ42" s="17">
        <v>119.99578896625</v>
      </c>
      <c r="BK42" s="17">
        <v>125.41779425162</v>
      </c>
      <c r="BL42" s="19"/>
    </row>
    <row r="43" spans="1:64">
      <c r="A43" s="18">
        <v>4367677.2553117</v>
      </c>
      <c r="B43" s="17">
        <v>0.0091784054021965</v>
      </c>
      <c r="C43" s="18">
        <f t="shared" si="1"/>
        <v>2.28245450018796e-9</v>
      </c>
      <c r="D43" s="18">
        <v>1.0528316080812e-10</v>
      </c>
      <c r="E43" s="18">
        <v>1.007962731182e-10</v>
      </c>
      <c r="F43" s="18">
        <v>1.2052954203265e-10</v>
      </c>
      <c r="G43" s="18">
        <v>1.0825458048758e-10</v>
      </c>
      <c r="H43" s="18">
        <v>1.650884608214e-10</v>
      </c>
      <c r="I43" s="18">
        <v>1.427221924499e-10</v>
      </c>
      <c r="J43" s="18">
        <v>8.2076459191119e-11</v>
      </c>
      <c r="K43" s="18">
        <v>1.101232200039e-10</v>
      </c>
      <c r="L43" s="18">
        <v>1.2502037204708e-10</v>
      </c>
      <c r="M43" s="18">
        <v>1.0139560817341e-10</v>
      </c>
      <c r="N43" s="18">
        <v>9.5149578982294e-11</v>
      </c>
      <c r="O43" s="18">
        <v>1.3317843742516e-10</v>
      </c>
      <c r="P43" s="18">
        <v>7.7614989812258e-11</v>
      </c>
      <c r="Q43" s="18">
        <v>9.4289740572862e-11</v>
      </c>
      <c r="R43" s="18">
        <v>1.4311718829052e-10</v>
      </c>
      <c r="S43" s="18">
        <v>9.884853184322e-11</v>
      </c>
      <c r="T43" s="18">
        <v>1.2202632991974e-10</v>
      </c>
      <c r="U43" s="18">
        <v>1.0308603104319e-10</v>
      </c>
      <c r="V43" s="18">
        <v>9.0460475950194e-11</v>
      </c>
      <c r="W43" s="18">
        <v>1.1068688212163e-10</v>
      </c>
      <c r="X43" s="18">
        <v>1.1158567183481e-10</v>
      </c>
      <c r="Y43" s="18">
        <v>6.9989319642972e-11</v>
      </c>
      <c r="Z43" s="18">
        <v>9.3600654347491e-11</v>
      </c>
      <c r="AA43" s="18">
        <v>7.5462064541171e-11</v>
      </c>
      <c r="AB43" s="17">
        <v>0.99927784736754</v>
      </c>
      <c r="AC43" s="17">
        <v>0.4630621794133</v>
      </c>
      <c r="AD43" s="17">
        <v>0.0097920376485272</v>
      </c>
      <c r="AE43" s="18">
        <v>5.9869296438229e-11</v>
      </c>
      <c r="AF43" s="18">
        <v>-7.5288794385961e-12</v>
      </c>
      <c r="AG43" s="18">
        <v>3.1499160529796e-12</v>
      </c>
      <c r="AH43" s="18">
        <v>1.9673881562115e-11</v>
      </c>
      <c r="AI43" s="18">
        <v>-2.4055376116621e-10</v>
      </c>
      <c r="AJ43" s="18">
        <v>-1.4383982919319e-10</v>
      </c>
      <c r="AK43" s="18">
        <v>-1.6855333253918e-11</v>
      </c>
      <c r="AL43" s="18">
        <v>-8.5464696080591e-11</v>
      </c>
      <c r="AM43" s="18">
        <v>-2.68087761447e-11</v>
      </c>
      <c r="AN43" s="18">
        <v>-6.8594234514371e-11</v>
      </c>
      <c r="AO43" s="18">
        <v>-8.9205087950782e-11</v>
      </c>
      <c r="AP43" s="18">
        <v>7.961394350281e-11</v>
      </c>
      <c r="AQ43" s="18">
        <v>-7.2426795341839e-11</v>
      </c>
      <c r="AR43" s="18">
        <v>-1.1394991448035e-10</v>
      </c>
      <c r="AS43" s="18">
        <v>-1.5536488068067e-10</v>
      </c>
      <c r="AT43" s="18">
        <v>-6.7431700502122e-11</v>
      </c>
      <c r="AU43" s="18">
        <v>-1.2023206369709e-10</v>
      </c>
      <c r="AV43" s="18">
        <v>-5.3005562034262e-11</v>
      </c>
      <c r="AW43" s="18">
        <v>-1.4806634353154e-11</v>
      </c>
      <c r="AX43" s="18">
        <v>-4.3781911681862e-11</v>
      </c>
      <c r="AY43" s="18">
        <v>-3.3425030860262e-11</v>
      </c>
      <c r="AZ43" s="18">
        <v>1.053175025975e-11</v>
      </c>
      <c r="BA43" s="18">
        <v>4.429866813624e-11</v>
      </c>
      <c r="BB43" s="18">
        <v>2.0217342136543e-11</v>
      </c>
      <c r="BC43" s="17">
        <v>14863415.054764</v>
      </c>
      <c r="BD43" s="17">
        <v>5987239.1483492</v>
      </c>
      <c r="BE43" s="17">
        <v>-0.00060183169813191</v>
      </c>
      <c r="BF43" s="17">
        <v>-0.00039010329100737</v>
      </c>
      <c r="BG43" s="17">
        <v>0.011631992386656</v>
      </c>
      <c r="BH43" s="17">
        <v>-0.0044062480655295</v>
      </c>
      <c r="BI43" s="17">
        <v>-0.0062276009698599</v>
      </c>
      <c r="BJ43" s="17">
        <v>119.99655643273</v>
      </c>
      <c r="BK43" s="17">
        <v>125.48443735844</v>
      </c>
      <c r="BL43" s="19"/>
    </row>
    <row r="44" spans="1:64">
      <c r="A44" s="18">
        <v>4464136.8166205</v>
      </c>
      <c r="B44" s="17">
        <v>0.0093990909533742</v>
      </c>
      <c r="C44" s="18">
        <f t="shared" si="1"/>
        <v>2.28785563798293e-9</v>
      </c>
      <c r="D44" s="18">
        <v>1.0541294611593e-10</v>
      </c>
      <c r="E44" s="18">
        <v>1.0084921109601e-10</v>
      </c>
      <c r="F44" s="18">
        <v>1.2091956408571e-10</v>
      </c>
      <c r="G44" s="18">
        <v>1.0846447453959e-10</v>
      </c>
      <c r="H44" s="18">
        <v>1.6570024270831e-10</v>
      </c>
      <c r="I44" s="18">
        <v>1.4305920385998e-10</v>
      </c>
      <c r="J44" s="18">
        <v>8.1967175727966e-11</v>
      </c>
      <c r="K44" s="18">
        <v>1.1017310828414e-10</v>
      </c>
      <c r="L44" s="18">
        <v>1.2531354774075e-10</v>
      </c>
      <c r="M44" s="18">
        <v>1.0145191163151e-10</v>
      </c>
      <c r="N44" s="18">
        <v>9.5691098839286e-11</v>
      </c>
      <c r="O44" s="18">
        <v>1.335770172113e-10</v>
      </c>
      <c r="P44" s="18">
        <v>7.7741718781246e-11</v>
      </c>
      <c r="Q44" s="18">
        <v>9.4585095397739e-11</v>
      </c>
      <c r="R44" s="18">
        <v>1.4352259145817e-10</v>
      </c>
      <c r="S44" s="18">
        <v>9.8940970629803e-11</v>
      </c>
      <c r="T44" s="18">
        <v>1.2226995883185e-10</v>
      </c>
      <c r="U44" s="18">
        <v>1.0331114917706e-10</v>
      </c>
      <c r="V44" s="18">
        <v>9.0407890480277e-11</v>
      </c>
      <c r="W44" s="18">
        <v>1.1073244025544e-10</v>
      </c>
      <c r="X44" s="18">
        <v>1.1164583588078e-10</v>
      </c>
      <c r="Y44" s="18">
        <v>7.0123042074913e-11</v>
      </c>
      <c r="Z44" s="18">
        <v>9.3900402306317e-11</v>
      </c>
      <c r="AA44" s="18">
        <v>7.5630801161176e-11</v>
      </c>
      <c r="AB44" s="17">
        <v>0.9997138598903</v>
      </c>
      <c r="AC44" s="17">
        <v>0.46238059400188</v>
      </c>
      <c r="AD44" s="17">
        <v>0.010012952277919</v>
      </c>
      <c r="AE44" s="18">
        <v>6.0356378132226e-11</v>
      </c>
      <c r="AF44" s="18">
        <v>-7.5658121065146e-12</v>
      </c>
      <c r="AG44" s="18">
        <v>2.9760819877303e-12</v>
      </c>
      <c r="AH44" s="18">
        <v>1.9434855170929e-11</v>
      </c>
      <c r="AI44" s="18">
        <v>-2.4212092709088e-10</v>
      </c>
      <c r="AJ44" s="18">
        <v>-1.448630328191e-10</v>
      </c>
      <c r="AK44" s="18">
        <v>-1.7136084852219e-11</v>
      </c>
      <c r="AL44" s="18">
        <v>-8.6111660189661e-11</v>
      </c>
      <c r="AM44" s="18">
        <v>-2.7337719820496e-11</v>
      </c>
      <c r="AN44" s="18">
        <v>-6.9178478506485e-11</v>
      </c>
      <c r="AO44" s="18">
        <v>-9.0005949363567e-11</v>
      </c>
      <c r="AP44" s="18">
        <v>7.9669775278677e-11</v>
      </c>
      <c r="AQ44" s="18">
        <v>-7.2687656938977e-11</v>
      </c>
      <c r="AR44" s="18">
        <v>-1.1471736901662e-10</v>
      </c>
      <c r="AS44" s="18">
        <v>-1.5612900321022e-10</v>
      </c>
      <c r="AT44" s="18">
        <v>-6.8229831191075e-11</v>
      </c>
      <c r="AU44" s="18">
        <v>-1.210116526963e-10</v>
      </c>
      <c r="AV44" s="18">
        <v>-5.3545394929158e-11</v>
      </c>
      <c r="AW44" s="18">
        <v>-1.4961240189602e-11</v>
      </c>
      <c r="AX44" s="18">
        <v>-4.3873142424122e-11</v>
      </c>
      <c r="AY44" s="18">
        <v>-3.3263423150004e-11</v>
      </c>
      <c r="AZ44" s="18">
        <v>1.0808534779955e-11</v>
      </c>
      <c r="BA44" s="18">
        <v>4.4353370613803e-11</v>
      </c>
      <c r="BB44" s="18">
        <v>1.9919963122519e-11</v>
      </c>
      <c r="BC44" s="17">
        <v>14841042.887601</v>
      </c>
      <c r="BD44" s="17">
        <v>6022576.5136832</v>
      </c>
      <c r="BE44" s="17">
        <v>-0.00060759622065385</v>
      </c>
      <c r="BF44" s="17">
        <v>-0.00039319859562307</v>
      </c>
      <c r="BG44" s="17">
        <v>0.011889967264634</v>
      </c>
      <c r="BH44" s="17">
        <v>-0.003556644976187</v>
      </c>
      <c r="BI44" s="17">
        <v>-0.005386759617756</v>
      </c>
      <c r="BJ44" s="17">
        <v>119.99479315579</v>
      </c>
      <c r="BK44" s="17">
        <v>125.54529994405</v>
      </c>
      <c r="BL44" s="19"/>
    </row>
    <row r="45" spans="1:64">
      <c r="A45" s="18">
        <v>4561818.4658707</v>
      </c>
      <c r="B45" s="17">
        <v>0.0096230793215407</v>
      </c>
      <c r="C45" s="18">
        <f t="shared" si="1"/>
        <v>2.29304449592964e-9</v>
      </c>
      <c r="D45" s="18">
        <v>1.055344120533e-10</v>
      </c>
      <c r="E45" s="18">
        <v>1.0089517044737e-10</v>
      </c>
      <c r="F45" s="18">
        <v>1.2128027172089e-10</v>
      </c>
      <c r="G45" s="18">
        <v>1.0865935713072e-10</v>
      </c>
      <c r="H45" s="18">
        <v>1.6628064476617e-10</v>
      </c>
      <c r="I45" s="18">
        <v>1.4337728749564e-10</v>
      </c>
      <c r="J45" s="18">
        <v>8.1864864189934e-11</v>
      </c>
      <c r="K45" s="18">
        <v>1.1021844460166e-10</v>
      </c>
      <c r="L45" s="18">
        <v>1.2558599312562e-10</v>
      </c>
      <c r="M45" s="18">
        <v>1.0150988587002e-10</v>
      </c>
      <c r="N45" s="18">
        <v>9.6206976050646e-11</v>
      </c>
      <c r="O45" s="18">
        <v>1.3395824198812e-10</v>
      </c>
      <c r="P45" s="18">
        <v>7.786019774761e-11</v>
      </c>
      <c r="Q45" s="18">
        <v>9.4861057010555e-11</v>
      </c>
      <c r="R45" s="18">
        <v>1.438928291623e-10</v>
      </c>
      <c r="S45" s="18">
        <v>9.9030171939569e-11</v>
      </c>
      <c r="T45" s="18">
        <v>1.2249171138573e-10</v>
      </c>
      <c r="U45" s="18">
        <v>1.0352768406553e-10</v>
      </c>
      <c r="V45" s="18">
        <v>9.0359724105312e-11</v>
      </c>
      <c r="W45" s="18">
        <v>1.1077311351927e-10</v>
      </c>
      <c r="X45" s="18">
        <v>1.1170084788196e-10</v>
      </c>
      <c r="Y45" s="18">
        <v>7.0252855803111e-11</v>
      </c>
      <c r="Z45" s="18">
        <v>9.4178345321422e-11</v>
      </c>
      <c r="AA45" s="18">
        <v>7.5790117647194e-11</v>
      </c>
      <c r="AB45" s="17">
        <v>0.99988779070599</v>
      </c>
      <c r="AC45" s="17">
        <v>0.46193411146104</v>
      </c>
      <c r="AD45" s="17">
        <v>0.010237189788773</v>
      </c>
      <c r="AE45" s="18">
        <v>6.075046988892e-11</v>
      </c>
      <c r="AF45" s="18">
        <v>-7.584038602039e-12</v>
      </c>
      <c r="AG45" s="18">
        <v>2.7934102696426e-12</v>
      </c>
      <c r="AH45" s="18">
        <v>1.9234723663582e-11</v>
      </c>
      <c r="AI45" s="18">
        <v>-2.4327580523115e-10</v>
      </c>
      <c r="AJ45" s="18">
        <v>-1.4561472774974e-10</v>
      </c>
      <c r="AK45" s="18">
        <v>-1.7388056036827e-11</v>
      </c>
      <c r="AL45" s="18">
        <v>-8.6699901731267e-11</v>
      </c>
      <c r="AM45" s="18">
        <v>-2.7768672858884e-11</v>
      </c>
      <c r="AN45" s="18">
        <v>-6.963049252656e-11</v>
      </c>
      <c r="AO45" s="18">
        <v>-9.0681628583671e-11</v>
      </c>
      <c r="AP45" s="18">
        <v>7.9654604553236e-11</v>
      </c>
      <c r="AQ45" s="18">
        <v>-7.2901385710061e-11</v>
      </c>
      <c r="AR45" s="18">
        <v>-1.1530374106242e-10</v>
      </c>
      <c r="AS45" s="18">
        <v>-1.5671518793661e-10</v>
      </c>
      <c r="AT45" s="18">
        <v>-6.8941587887737e-11</v>
      </c>
      <c r="AU45" s="18">
        <v>-1.2160463422276e-10</v>
      </c>
      <c r="AV45" s="18">
        <v>-5.3987327147498e-11</v>
      </c>
      <c r="AW45" s="18">
        <v>-1.5092047744186e-11</v>
      </c>
      <c r="AX45" s="18">
        <v>-4.3967433513846e-11</v>
      </c>
      <c r="AY45" s="18">
        <v>-3.3059928957699e-11</v>
      </c>
      <c r="AZ45" s="18">
        <v>1.1043091742767e-11</v>
      </c>
      <c r="BA45" s="18">
        <v>4.4330058617254e-11</v>
      </c>
      <c r="BB45" s="18">
        <v>1.964503741538e-11</v>
      </c>
      <c r="BC45" s="17">
        <v>14818544.835343</v>
      </c>
      <c r="BD45" s="17">
        <v>6057880.2793323</v>
      </c>
      <c r="BE45" s="17">
        <v>-0.00061332522408117</v>
      </c>
      <c r="BF45" s="17">
        <v>-0.00039630729273959</v>
      </c>
      <c r="BG45" s="17">
        <v>0.012151577446078</v>
      </c>
      <c r="BH45" s="17">
        <v>-0.0050173090347135</v>
      </c>
      <c r="BI45" s="17">
        <v>-0.0069162174154573</v>
      </c>
      <c r="BJ45" s="17">
        <v>119.99710095485</v>
      </c>
      <c r="BK45" s="17">
        <v>125.61303734605</v>
      </c>
      <c r="BL45" s="19"/>
    </row>
    <row r="46" spans="1:64">
      <c r="A46" s="18">
        <v>4703900.86478</v>
      </c>
      <c r="B46" s="17">
        <v>0.0099497501417568</v>
      </c>
      <c r="C46" s="18">
        <f t="shared" si="1"/>
        <v>2.29916458846273e-9</v>
      </c>
      <c r="D46" s="18">
        <v>1.0569213152098e-10</v>
      </c>
      <c r="E46" s="18">
        <v>1.0095579312904e-10</v>
      </c>
      <c r="F46" s="18">
        <v>1.2175798768785e-10</v>
      </c>
      <c r="G46" s="18">
        <v>1.0891418398956e-10</v>
      </c>
      <c r="H46" s="18">
        <v>1.6704075474186e-10</v>
      </c>
      <c r="I46" s="18">
        <v>1.437885784553e-10</v>
      </c>
      <c r="J46" s="18">
        <v>8.1726800565816e-11</v>
      </c>
      <c r="K46" s="18">
        <v>1.1027021610488e-10</v>
      </c>
      <c r="L46" s="18">
        <v>1.2593319782977e-10</v>
      </c>
      <c r="M46" s="18">
        <v>1.0158485345603e-10</v>
      </c>
      <c r="N46" s="18">
        <v>9.6895720020247e-11</v>
      </c>
      <c r="O46" s="18">
        <v>1.3446504901719e-10</v>
      </c>
      <c r="P46" s="18">
        <v>7.8014034330966e-11</v>
      </c>
      <c r="Q46" s="18">
        <v>9.5224364052609e-11</v>
      </c>
      <c r="R46" s="18">
        <v>1.4437640611905e-10</v>
      </c>
      <c r="S46" s="18">
        <v>9.9151048167202e-11</v>
      </c>
      <c r="T46" s="18">
        <v>1.2277637707606e-10</v>
      </c>
      <c r="U46" s="18">
        <v>1.0381674673106e-10</v>
      </c>
      <c r="V46" s="18">
        <v>9.029104271339e-11</v>
      </c>
      <c r="W46" s="18">
        <v>1.1081928040651e-10</v>
      </c>
      <c r="X46" s="18">
        <v>1.1176527043354e-10</v>
      </c>
      <c r="Y46" s="18">
        <v>7.0427451435742e-11</v>
      </c>
      <c r="Z46" s="18">
        <v>9.454375044553e-11</v>
      </c>
      <c r="AA46" s="18">
        <v>7.6002925378934e-11</v>
      </c>
      <c r="AB46" s="17">
        <v>0.99995590590515</v>
      </c>
      <c r="AC46" s="17">
        <v>0.4612758456788</v>
      </c>
      <c r="AD46" s="17">
        <v>0.010564156862838</v>
      </c>
      <c r="AE46" s="18">
        <v>6.1296246074662e-11</v>
      </c>
      <c r="AF46" s="18">
        <v>-7.6141380496252e-12</v>
      </c>
      <c r="AG46" s="18">
        <v>2.5590139266965e-12</v>
      </c>
      <c r="AH46" s="18">
        <v>1.8953985237094e-11</v>
      </c>
      <c r="AI46" s="18">
        <v>-2.4488198163855e-10</v>
      </c>
      <c r="AJ46" s="18">
        <v>-1.4667221250809e-10</v>
      </c>
      <c r="AK46" s="18">
        <v>-1.7729583190135e-11</v>
      </c>
      <c r="AL46" s="18">
        <v>-8.7502413882534e-11</v>
      </c>
      <c r="AM46" s="18">
        <v>-2.8384944036623e-11</v>
      </c>
      <c r="AN46" s="18">
        <v>-7.0244146772577e-11</v>
      </c>
      <c r="AO46" s="18">
        <v>-9.1615755730327e-11</v>
      </c>
      <c r="AP46" s="18">
        <v>7.9634088217354e-11</v>
      </c>
      <c r="AQ46" s="18">
        <v>-7.3187742852533e-11</v>
      </c>
      <c r="AR46" s="18">
        <v>-1.1613061830312e-10</v>
      </c>
      <c r="AS46" s="18">
        <v>-1.5754222512233e-10</v>
      </c>
      <c r="AT46" s="18">
        <v>-6.9943974796043e-11</v>
      </c>
      <c r="AU46" s="18">
        <v>-1.22493873463e-10</v>
      </c>
      <c r="AV46" s="18">
        <v>-5.4608259990239e-11</v>
      </c>
      <c r="AW46" s="18">
        <v>-1.5277528888323e-11</v>
      </c>
      <c r="AX46" s="18">
        <v>-4.4108008697609e-11</v>
      </c>
      <c r="AY46" s="18">
        <v>-3.2804474935478e-11</v>
      </c>
      <c r="AZ46" s="18">
        <v>1.136796057309e-11</v>
      </c>
      <c r="BA46" s="18">
        <v>4.4315906645808e-11</v>
      </c>
      <c r="BB46" s="18">
        <v>1.9280866123679e-11</v>
      </c>
      <c r="BC46" s="17">
        <v>14786095.099821</v>
      </c>
      <c r="BD46" s="17">
        <v>6108408.2542736</v>
      </c>
      <c r="BE46" s="17">
        <v>-0.00062143317018117</v>
      </c>
      <c r="BF46" s="17">
        <v>-0.00040075016950872</v>
      </c>
      <c r="BG46" s="17">
        <v>0.012532613991813</v>
      </c>
      <c r="BH46" s="17">
        <v>-0.0056682554876787</v>
      </c>
      <c r="BI46" s="17">
        <v>-0.0069089265147833</v>
      </c>
      <c r="BJ46" s="17">
        <v>119.99039013289</v>
      </c>
      <c r="BK46" s="17">
        <v>125.69896250367</v>
      </c>
      <c r="BL46" s="19"/>
    </row>
    <row r="47" spans="1:64">
      <c r="A47" s="18">
        <v>4784817.0095471</v>
      </c>
      <c r="B47" s="17">
        <v>0.010136273653576</v>
      </c>
      <c r="C47" s="18">
        <f t="shared" si="1"/>
        <v>2.30514580688525e-9</v>
      </c>
      <c r="D47" s="18">
        <v>1.0581598742827e-10</v>
      </c>
      <c r="E47" s="18">
        <v>1.010060677361e-10</v>
      </c>
      <c r="F47" s="18">
        <v>1.2214904962071e-10</v>
      </c>
      <c r="G47" s="18">
        <v>1.0911999762163e-10</v>
      </c>
      <c r="H47" s="18">
        <v>1.6763905228694e-10</v>
      </c>
      <c r="I47" s="18">
        <v>1.4410936879591e-10</v>
      </c>
      <c r="J47" s="18">
        <v>8.1612156700465e-11</v>
      </c>
      <c r="K47" s="18">
        <v>1.1030388228693e-10</v>
      </c>
      <c r="L47" s="18">
        <v>1.2620092027488e-10</v>
      </c>
      <c r="M47" s="18">
        <v>1.016415579095e-10</v>
      </c>
      <c r="N47" s="18">
        <v>9.7456298426285e-11</v>
      </c>
      <c r="O47" s="18">
        <v>1.3487246903632e-10</v>
      </c>
      <c r="P47" s="18">
        <v>7.8135409703267e-11</v>
      </c>
      <c r="Q47" s="18">
        <v>9.5515897872212e-11</v>
      </c>
      <c r="R47" s="18">
        <v>1.4476621648785e-10</v>
      </c>
      <c r="S47" s="18">
        <v>9.925290854812e-11</v>
      </c>
      <c r="T47" s="18">
        <v>1.2300472103136e-10</v>
      </c>
      <c r="U47" s="18">
        <v>1.0404980767792e-10</v>
      </c>
      <c r="V47" s="18">
        <v>9.0231925866905e-11</v>
      </c>
      <c r="W47" s="18">
        <v>1.1084958159052e-10</v>
      </c>
      <c r="X47" s="18">
        <v>1.1180793289132e-10</v>
      </c>
      <c r="Y47" s="18">
        <v>7.0569660064251e-11</v>
      </c>
      <c r="Z47" s="18">
        <v>9.4836724200045e-11</v>
      </c>
      <c r="AA47" s="18">
        <v>7.6176650092386e-11</v>
      </c>
      <c r="AB47" s="17">
        <v>0.9996550392277</v>
      </c>
      <c r="AC47" s="17">
        <v>0.46062438628159</v>
      </c>
      <c r="AD47" s="17">
        <v>0.010750885434462</v>
      </c>
      <c r="AE47" s="18">
        <v>6.1785568532123e-11</v>
      </c>
      <c r="AF47" s="18">
        <v>-7.6297900394316e-12</v>
      </c>
      <c r="AG47" s="18">
        <v>2.3818661898568e-12</v>
      </c>
      <c r="AH47" s="18">
        <v>1.8723705829532e-11</v>
      </c>
      <c r="AI47" s="18">
        <v>-2.4642435470175e-10</v>
      </c>
      <c r="AJ47" s="18">
        <v>-1.4767247366413e-10</v>
      </c>
      <c r="AK47" s="18">
        <v>-1.8014900671309e-11</v>
      </c>
      <c r="AL47" s="18">
        <v>-8.8181146818307e-11</v>
      </c>
      <c r="AM47" s="18">
        <v>-2.8937634858641e-11</v>
      </c>
      <c r="AN47" s="18">
        <v>-7.0804561635522e-11</v>
      </c>
      <c r="AO47" s="18">
        <v>-9.2414518770878e-11</v>
      </c>
      <c r="AP47" s="18">
        <v>7.9648364609196e-11</v>
      </c>
      <c r="AQ47" s="18">
        <v>-7.3429533557659e-11</v>
      </c>
      <c r="AR47" s="18">
        <v>-1.1688782966801e-10</v>
      </c>
      <c r="AS47" s="18">
        <v>-1.5828148123411e-10</v>
      </c>
      <c r="AT47" s="18">
        <v>-7.0799015641472e-11</v>
      </c>
      <c r="AU47" s="18">
        <v>-1.2323868012461e-10</v>
      </c>
      <c r="AV47" s="18">
        <v>-5.5163310460005e-11</v>
      </c>
      <c r="AW47" s="18">
        <v>-1.5426767348065e-11</v>
      </c>
      <c r="AX47" s="18">
        <v>-4.4227057516719e-11</v>
      </c>
      <c r="AY47" s="18">
        <v>-3.2631417205508e-11</v>
      </c>
      <c r="AZ47" s="18">
        <v>1.1639902938797e-11</v>
      </c>
      <c r="BA47" s="18">
        <v>4.4357314981251e-11</v>
      </c>
      <c r="BB47" s="18">
        <v>1.8976180893327e-11</v>
      </c>
      <c r="BC47" s="17">
        <v>14767770.589523</v>
      </c>
      <c r="BD47" s="17">
        <v>6136740.0512478</v>
      </c>
      <c r="BE47" s="17">
        <v>-0.0006259613978283</v>
      </c>
      <c r="BF47" s="17">
        <v>-0.00040326817157028</v>
      </c>
      <c r="BG47" s="17">
        <v>0.012749982142311</v>
      </c>
      <c r="BH47" s="17">
        <v>-0.0041796135048998</v>
      </c>
      <c r="BI47" s="17">
        <v>-0.0062260567936223</v>
      </c>
      <c r="BJ47" s="17">
        <v>119.9942963377</v>
      </c>
      <c r="BK47" s="17">
        <v>125.75407171011</v>
      </c>
      <c r="BL47" s="19"/>
    </row>
    <row r="48" spans="1:64">
      <c r="A48" s="18">
        <v>4893976.582106</v>
      </c>
      <c r="B48" s="17">
        <v>0.01038839195193</v>
      </c>
      <c r="C48" s="18">
        <f t="shared" si="1"/>
        <v>2.30963068509603e-9</v>
      </c>
      <c r="D48" s="18">
        <v>1.0593324214399e-10</v>
      </c>
      <c r="E48" s="18">
        <v>1.0105003706581e-10</v>
      </c>
      <c r="F48" s="18">
        <v>1.2251362878354e-10</v>
      </c>
      <c r="G48" s="18">
        <v>1.0931147733195e-10</v>
      </c>
      <c r="H48" s="18">
        <v>1.6820938228353e-10</v>
      </c>
      <c r="I48" s="18">
        <v>1.4441428677564e-10</v>
      </c>
      <c r="J48" s="18">
        <v>8.1503629562077e-11</v>
      </c>
      <c r="K48" s="18">
        <v>1.103372802665e-10</v>
      </c>
      <c r="L48" s="18">
        <v>1.2645386040811e-10</v>
      </c>
      <c r="M48" s="18">
        <v>1.0170319651998e-10</v>
      </c>
      <c r="N48" s="18">
        <v>9.7994006232068e-11</v>
      </c>
      <c r="O48" s="18">
        <v>1.3526555972815e-10</v>
      </c>
      <c r="P48" s="18">
        <v>7.8248155823028e-11</v>
      </c>
      <c r="Q48" s="18">
        <v>9.5790600348358e-11</v>
      </c>
      <c r="R48" s="18">
        <v>1.4512467393756e-10</v>
      </c>
      <c r="S48" s="18">
        <v>9.9352397612315e-11</v>
      </c>
      <c r="T48" s="18">
        <v>1.2321034594548e-10</v>
      </c>
      <c r="U48" s="18">
        <v>1.0427638644041e-10</v>
      </c>
      <c r="V48" s="18">
        <v>9.0180122244959e-11</v>
      </c>
      <c r="W48" s="18">
        <v>1.1088179488185e-10</v>
      </c>
      <c r="X48" s="18">
        <v>1.1184977022224e-10</v>
      </c>
      <c r="Y48" s="18">
        <v>7.0708175106063e-11</v>
      </c>
      <c r="Z48" s="18">
        <v>9.5111202973297e-11</v>
      </c>
      <c r="AA48" s="18">
        <v>7.6342165983594e-11</v>
      </c>
      <c r="AB48" s="17">
        <v>0.99986459475764</v>
      </c>
      <c r="AC48" s="17">
        <v>0.46012906887122</v>
      </c>
      <c r="AD48" s="17">
        <v>0.011003251822183</v>
      </c>
      <c r="AE48" s="18">
        <v>6.2206928459253e-11</v>
      </c>
      <c r="AF48" s="18">
        <v>-7.6280520485296e-12</v>
      </c>
      <c r="AG48" s="18">
        <v>2.1958411407985e-12</v>
      </c>
      <c r="AH48" s="18">
        <v>1.8518353552422e-11</v>
      </c>
      <c r="AI48" s="18">
        <v>-2.4765692119199e-10</v>
      </c>
      <c r="AJ48" s="18">
        <v>-1.4847244151884e-10</v>
      </c>
      <c r="AK48" s="18">
        <v>-1.827958299025e-11</v>
      </c>
      <c r="AL48" s="18">
        <v>-8.8819013977967e-11</v>
      </c>
      <c r="AM48" s="18">
        <v>-2.9429045733119e-11</v>
      </c>
      <c r="AN48" s="18">
        <v>-7.1264599052532e-11</v>
      </c>
      <c r="AO48" s="18">
        <v>-9.3124531130784e-11</v>
      </c>
      <c r="AP48" s="18">
        <v>7.9610654023653e-11</v>
      </c>
      <c r="AQ48" s="18">
        <v>-7.3643524250593e-11</v>
      </c>
      <c r="AR48" s="18">
        <v>-1.1750660966212e-10</v>
      </c>
      <c r="AS48" s="18">
        <v>-1.5892521923889e-10</v>
      </c>
      <c r="AT48" s="18">
        <v>-7.1599936908711e-11</v>
      </c>
      <c r="AU48" s="18">
        <v>-1.2388055009095e-10</v>
      </c>
      <c r="AV48" s="18">
        <v>-5.5646524682213e-11</v>
      </c>
      <c r="AW48" s="18">
        <v>-1.5567853811322e-11</v>
      </c>
      <c r="AX48" s="18">
        <v>-4.4350449637605e-11</v>
      </c>
      <c r="AY48" s="18">
        <v>-3.2428431465281e-11</v>
      </c>
      <c r="AZ48" s="18">
        <v>1.1878713383252e-11</v>
      </c>
      <c r="BA48" s="18">
        <v>4.4337227193502e-11</v>
      </c>
      <c r="BB48" s="18">
        <v>1.8693363974556e-11</v>
      </c>
      <c r="BC48" s="17">
        <v>14743218.326556</v>
      </c>
      <c r="BD48" s="17">
        <v>6174458.8870869</v>
      </c>
      <c r="BE48" s="17">
        <v>-0.00063194844608158</v>
      </c>
      <c r="BF48" s="17">
        <v>-0.00040662271304436</v>
      </c>
      <c r="BG48" s="17">
        <v>0.013043500446122</v>
      </c>
      <c r="BH48" s="17">
        <v>-0.0051685817260514</v>
      </c>
      <c r="BI48" s="17">
        <v>-0.0072977823083235</v>
      </c>
      <c r="BJ48" s="17">
        <v>119.99544651934</v>
      </c>
      <c r="BK48" s="17">
        <v>125.82632846794</v>
      </c>
      <c r="BL48" s="19"/>
    </row>
    <row r="49" spans="1:64">
      <c r="A49" s="18">
        <v>4985292.4324104</v>
      </c>
      <c r="B49" s="17">
        <v>0.01059973913722</v>
      </c>
      <c r="C49" s="18">
        <f t="shared" si="1"/>
        <v>2.31446331152232e-9</v>
      </c>
      <c r="D49" s="18">
        <v>1.060167094218e-10</v>
      </c>
      <c r="E49" s="18">
        <v>1.0108058418036e-10</v>
      </c>
      <c r="F49" s="18">
        <v>1.2277399164617e-10</v>
      </c>
      <c r="G49" s="18">
        <v>1.0944655652622e-10</v>
      </c>
      <c r="H49" s="18">
        <v>1.6861555750168e-10</v>
      </c>
      <c r="I49" s="18">
        <v>1.4462935288112e-10</v>
      </c>
      <c r="J49" s="18">
        <v>8.1424920692799e-11</v>
      </c>
      <c r="K49" s="18">
        <v>1.1035716426171e-10</v>
      </c>
      <c r="L49" s="18">
        <v>1.2662828388467e-10</v>
      </c>
      <c r="M49" s="18">
        <v>1.0174564110192e-10</v>
      </c>
      <c r="N49" s="18">
        <v>9.8380589800527e-11</v>
      </c>
      <c r="O49" s="18">
        <v>1.3555034887045e-10</v>
      </c>
      <c r="P49" s="18">
        <v>7.832586109225e-11</v>
      </c>
      <c r="Q49" s="18">
        <v>9.5984904300161e-11</v>
      </c>
      <c r="R49" s="18">
        <v>1.4537762372153e-10</v>
      </c>
      <c r="S49" s="18">
        <v>9.9424789630258e-11</v>
      </c>
      <c r="T49" s="18">
        <v>1.2335143175319e-10</v>
      </c>
      <c r="U49" s="18">
        <v>1.044410205167e-10</v>
      </c>
      <c r="V49" s="18">
        <v>9.0140294854462e-11</v>
      </c>
      <c r="W49" s="18">
        <v>1.1090096516403e-10</v>
      </c>
      <c r="X49" s="18">
        <v>1.1187537433464e-10</v>
      </c>
      <c r="Y49" s="18">
        <v>7.0807603799895e-11</v>
      </c>
      <c r="Z49" s="18">
        <v>9.5305517803154e-11</v>
      </c>
      <c r="AA49" s="18">
        <v>7.6460572423359e-11</v>
      </c>
      <c r="AB49" s="17">
        <v>0.99994688640213</v>
      </c>
      <c r="AC49" s="17">
        <v>0.45972520988504</v>
      </c>
      <c r="AD49" s="17">
        <v>0.011214780622178</v>
      </c>
      <c r="AE49" s="18">
        <v>6.2525377679639e-11</v>
      </c>
      <c r="AF49" s="18">
        <v>-7.6232327493229e-12</v>
      </c>
      <c r="AG49" s="18">
        <v>2.0628041934305e-12</v>
      </c>
      <c r="AH49" s="18">
        <v>1.8368662973645e-11</v>
      </c>
      <c r="AI49" s="18">
        <v>-2.4865342960856e-10</v>
      </c>
      <c r="AJ49" s="18">
        <v>-1.4915197410024e-10</v>
      </c>
      <c r="AK49" s="18">
        <v>-1.8474910312939e-11</v>
      </c>
      <c r="AL49" s="18">
        <v>-8.9286929249141e-11</v>
      </c>
      <c r="AM49" s="18">
        <v>-2.9816445659732e-11</v>
      </c>
      <c r="AN49" s="18">
        <v>-7.1631058009132e-11</v>
      </c>
      <c r="AO49" s="18">
        <v>-9.366646481361e-11</v>
      </c>
      <c r="AP49" s="18">
        <v>7.9581235049648e-11</v>
      </c>
      <c r="AQ49" s="18">
        <v>-7.3805917178793e-11</v>
      </c>
      <c r="AR49" s="18">
        <v>-1.1799268994037e-10</v>
      </c>
      <c r="AS49" s="18">
        <v>-1.5941969452388e-10</v>
      </c>
      <c r="AT49" s="18">
        <v>-7.2210232143575e-11</v>
      </c>
      <c r="AU49" s="18">
        <v>-1.2438858115888e-10</v>
      </c>
      <c r="AV49" s="18">
        <v>-5.6025146583092e-11</v>
      </c>
      <c r="AW49" s="18">
        <v>-1.5674830459969e-11</v>
      </c>
      <c r="AX49" s="18">
        <v>-4.444022035641e-11</v>
      </c>
      <c r="AY49" s="18">
        <v>-3.2298057481733e-11</v>
      </c>
      <c r="AZ49" s="18">
        <v>1.205522099732e-11</v>
      </c>
      <c r="BA49" s="18">
        <v>4.433138989632e-11</v>
      </c>
      <c r="BB49" s="18">
        <v>1.8487124380676e-11</v>
      </c>
      <c r="BC49" s="17">
        <v>14722832.588063</v>
      </c>
      <c r="BD49" s="17">
        <v>6205570.5103597</v>
      </c>
      <c r="BE49" s="17">
        <v>-0.00063684228015012</v>
      </c>
      <c r="BF49" s="17">
        <v>-0.00040938594419339</v>
      </c>
      <c r="BG49" s="17">
        <v>0.013289290466605</v>
      </c>
      <c r="BH49" s="17">
        <v>-0.0033542094340427</v>
      </c>
      <c r="BI49" s="17">
        <v>-0.0057495148377622</v>
      </c>
      <c r="BJ49" s="17">
        <v>119.99314397548</v>
      </c>
      <c r="BK49" s="17">
        <v>125.88060917029</v>
      </c>
      <c r="BL49" s="19"/>
    </row>
    <row r="50" spans="1:64">
      <c r="A50" s="18">
        <v>5053169.8143427</v>
      </c>
      <c r="B50" s="17">
        <v>0.010757096955349</v>
      </c>
      <c r="C50" s="18">
        <f t="shared" si="1"/>
        <v>2.31826587368894e-9</v>
      </c>
      <c r="D50" s="18">
        <v>1.0610877277414e-10</v>
      </c>
      <c r="E50" s="18">
        <v>1.0111473419106e-10</v>
      </c>
      <c r="F50" s="18">
        <v>1.2306440997675e-10</v>
      </c>
      <c r="G50" s="18">
        <v>1.0959673349667e-10</v>
      </c>
      <c r="H50" s="18">
        <v>1.6906017201657e-10</v>
      </c>
      <c r="I50" s="18">
        <v>1.448640113023e-10</v>
      </c>
      <c r="J50" s="18">
        <v>8.1336279134636e-11</v>
      </c>
      <c r="K50" s="18">
        <v>1.1037282721847e-10</v>
      </c>
      <c r="L50" s="18">
        <v>1.2681313240155e-10</v>
      </c>
      <c r="M50" s="18">
        <v>1.0179005510015e-10</v>
      </c>
      <c r="N50" s="18">
        <v>9.8816632169514e-11</v>
      </c>
      <c r="O50" s="18">
        <v>1.358666286582e-10</v>
      </c>
      <c r="P50" s="18">
        <v>7.8413876886296e-11</v>
      </c>
      <c r="Q50" s="18">
        <v>9.6204687532445e-11</v>
      </c>
      <c r="R50" s="18">
        <v>1.4565691774652e-10</v>
      </c>
      <c r="S50" s="18">
        <v>9.9507936005772e-11</v>
      </c>
      <c r="T50" s="18">
        <v>1.2350569754362e-10</v>
      </c>
      <c r="U50" s="18">
        <v>1.0462480309035e-10</v>
      </c>
      <c r="V50" s="18">
        <v>9.0092726851895e-11</v>
      </c>
      <c r="W50" s="18">
        <v>1.1091562061867e-10</v>
      </c>
      <c r="X50" s="18">
        <v>1.1189757348208e-10</v>
      </c>
      <c r="Y50" s="18">
        <v>7.0922895481398e-11</v>
      </c>
      <c r="Z50" s="18">
        <v>9.552439832495e-11</v>
      </c>
      <c r="AA50" s="18">
        <v>7.6596703901817e-11</v>
      </c>
      <c r="AB50" s="17">
        <v>0.99958516331842</v>
      </c>
      <c r="AC50" s="17">
        <v>0.4592244111173</v>
      </c>
      <c r="AD50" s="17">
        <v>0.011372287554799</v>
      </c>
      <c r="AE50" s="18">
        <v>6.2904641307588e-11</v>
      </c>
      <c r="AF50" s="18">
        <v>-7.6037621398175e-12</v>
      </c>
      <c r="AG50" s="18">
        <v>1.916246732788e-12</v>
      </c>
      <c r="AH50" s="18">
        <v>1.8193408620907e-11</v>
      </c>
      <c r="AI50" s="18">
        <v>-2.4984932538386e-10</v>
      </c>
      <c r="AJ50" s="18">
        <v>-1.4995599079155e-10</v>
      </c>
      <c r="AK50" s="18">
        <v>-1.8698456840925e-11</v>
      </c>
      <c r="AL50" s="18">
        <v>-8.9835827221266e-11</v>
      </c>
      <c r="AM50" s="18">
        <v>-3.0278694292555e-11</v>
      </c>
      <c r="AN50" s="18">
        <v>-7.2048817511298e-11</v>
      </c>
      <c r="AO50" s="18">
        <v>-9.4297237540514e-11</v>
      </c>
      <c r="AP50" s="18">
        <v>7.9549496087695e-11</v>
      </c>
      <c r="AQ50" s="18">
        <v>-7.3999361203865e-11</v>
      </c>
      <c r="AR50" s="18">
        <v>-1.1856483020937e-10</v>
      </c>
      <c r="AS50" s="18">
        <v>-1.6002101880769e-10</v>
      </c>
      <c r="AT50" s="18">
        <v>-7.2913224876898e-11</v>
      </c>
      <c r="AU50" s="18">
        <v>-1.249735968243e-10</v>
      </c>
      <c r="AV50" s="18">
        <v>-5.6467392749967e-11</v>
      </c>
      <c r="AW50" s="18">
        <v>-1.580136355373e-11</v>
      </c>
      <c r="AX50" s="18">
        <v>-4.4541695630504e-11</v>
      </c>
      <c r="AY50" s="18">
        <v>-3.2152739046509e-11</v>
      </c>
      <c r="AZ50" s="18">
        <v>1.2256205881248e-11</v>
      </c>
      <c r="BA50" s="18">
        <v>4.4334060985983e-11</v>
      </c>
      <c r="BB50" s="18">
        <v>1.8254789180204e-11</v>
      </c>
      <c r="BC50" s="17">
        <v>14707770.444134</v>
      </c>
      <c r="BD50" s="17">
        <v>6228439.8309569</v>
      </c>
      <c r="BE50" s="17">
        <v>-0.00064043723759024</v>
      </c>
      <c r="BF50" s="17">
        <v>-0.00041143795962399</v>
      </c>
      <c r="BG50" s="17">
        <v>0.013472171405958</v>
      </c>
      <c r="BH50" s="17">
        <v>-0.0045982730055363</v>
      </c>
      <c r="BI50" s="17">
        <v>-0.0068150591478613</v>
      </c>
      <c r="BJ50" s="17">
        <v>119.99355051711</v>
      </c>
      <c r="BK50" s="17">
        <v>125.9253003915</v>
      </c>
      <c r="BL50" s="19"/>
    </row>
    <row r="51" spans="1:64">
      <c r="A51" s="18">
        <v>5144739.5007071</v>
      </c>
      <c r="B51" s="17">
        <v>0.010969701604943</v>
      </c>
      <c r="C51" s="18">
        <f t="shared" si="1"/>
        <v>2.32177981638971e-9</v>
      </c>
      <c r="D51" s="18">
        <v>1.0619712608472e-10</v>
      </c>
      <c r="E51" s="18">
        <v>1.0114690948981e-10</v>
      </c>
      <c r="F51" s="18">
        <v>1.2333892102464e-10</v>
      </c>
      <c r="G51" s="18">
        <v>1.0973905656556e-10</v>
      </c>
      <c r="H51" s="18">
        <v>1.6948679760629e-10</v>
      </c>
      <c r="I51" s="18">
        <v>1.4508985211266e-10</v>
      </c>
      <c r="J51" s="18">
        <v>8.1252069688052e-11</v>
      </c>
      <c r="K51" s="18">
        <v>1.1038582410793e-10</v>
      </c>
      <c r="L51" s="18">
        <v>1.2698621479625e-10</v>
      </c>
      <c r="M51" s="18">
        <v>1.0183473252736e-10</v>
      </c>
      <c r="N51" s="18">
        <v>9.9239139253782e-11</v>
      </c>
      <c r="O51" s="18">
        <v>1.3617381031314e-10</v>
      </c>
      <c r="P51" s="18">
        <v>7.8499883557436e-11</v>
      </c>
      <c r="Q51" s="18">
        <v>9.6415602273606e-11</v>
      </c>
      <c r="R51" s="18">
        <v>1.4591811564973e-10</v>
      </c>
      <c r="S51" s="18">
        <v>9.9590962162588e-11</v>
      </c>
      <c r="T51" s="18">
        <v>1.236479770505e-10</v>
      </c>
      <c r="U51" s="18">
        <v>1.0480394756725e-10</v>
      </c>
      <c r="V51" s="18">
        <v>9.00480184687e-11</v>
      </c>
      <c r="W51" s="18">
        <v>1.1092788998445e-10</v>
      </c>
      <c r="X51" s="18">
        <v>1.1191707230851e-10</v>
      </c>
      <c r="Y51" s="18">
        <v>7.103845037039e-11</v>
      </c>
      <c r="Z51" s="18">
        <v>9.573366575772e-11</v>
      </c>
      <c r="AA51" s="18">
        <v>7.6729906214995e-11</v>
      </c>
      <c r="AB51" s="17">
        <v>0.99983718902131</v>
      </c>
      <c r="AC51" s="17">
        <v>0.45883263727391</v>
      </c>
      <c r="AD51" s="17">
        <v>0.011585085906776</v>
      </c>
      <c r="AE51" s="18">
        <v>6.3241846586258e-11</v>
      </c>
      <c r="AF51" s="18">
        <v>-7.5789236419941e-12</v>
      </c>
      <c r="AG51" s="18">
        <v>1.7721719471098e-12</v>
      </c>
      <c r="AH51" s="18">
        <v>1.8040648574697e-11</v>
      </c>
      <c r="AI51" s="18">
        <v>-2.5083767744313e-10</v>
      </c>
      <c r="AJ51" s="18">
        <v>-1.5061916612167e-10</v>
      </c>
      <c r="AK51" s="18">
        <v>-1.8906699335457e-11</v>
      </c>
      <c r="AL51" s="18">
        <v>-9.0346800687759e-11</v>
      </c>
      <c r="AM51" s="18">
        <v>-3.0686928004623e-11</v>
      </c>
      <c r="AN51" s="18">
        <v>-7.2405314408012e-11</v>
      </c>
      <c r="AO51" s="18">
        <v>-9.4858986755119e-11</v>
      </c>
      <c r="AP51" s="18">
        <v>7.9490391038441e-11</v>
      </c>
      <c r="AQ51" s="18">
        <v>-7.4164790827117e-11</v>
      </c>
      <c r="AR51" s="18">
        <v>-1.1904683168776e-10</v>
      </c>
      <c r="AS51" s="18">
        <v>-1.6052646395532e-10</v>
      </c>
      <c r="AT51" s="18">
        <v>-7.35711147066e-11</v>
      </c>
      <c r="AU51" s="18">
        <v>-1.2546649176716e-10</v>
      </c>
      <c r="AV51" s="18">
        <v>-5.6860485567591e-11</v>
      </c>
      <c r="AW51" s="18">
        <v>-1.5912227777541e-11</v>
      </c>
      <c r="AX51" s="18">
        <v>-4.4645803370063e-11</v>
      </c>
      <c r="AY51" s="18">
        <v>-3.1992150309152e-11</v>
      </c>
      <c r="AZ51" s="18">
        <v>1.2434854429263e-11</v>
      </c>
      <c r="BA51" s="18">
        <v>4.4306315052654e-11</v>
      </c>
      <c r="BB51" s="18">
        <v>1.8036362849883e-11</v>
      </c>
      <c r="BC51" s="17">
        <v>14687568.525854</v>
      </c>
      <c r="BD51" s="17">
        <v>6258952.837953</v>
      </c>
      <c r="BE51" s="17">
        <v>-0.00064520490990684</v>
      </c>
      <c r="BF51" s="17">
        <v>-0.00041417464287645</v>
      </c>
      <c r="BG51" s="17">
        <v>0.013719066893016</v>
      </c>
      <c r="BH51" s="17">
        <v>-0.0052703582345227</v>
      </c>
      <c r="BI51" s="17">
        <v>-0.0075584474283506</v>
      </c>
      <c r="BJ51" s="17">
        <v>119.99423368529</v>
      </c>
      <c r="BK51" s="17">
        <v>125.98453964902</v>
      </c>
      <c r="BL51" s="19"/>
    </row>
    <row r="52" spans="1:64">
      <c r="A52" s="18">
        <v>5273946.4912308</v>
      </c>
      <c r="B52" s="17">
        <v>0.011270322549665</v>
      </c>
      <c r="C52" s="18">
        <f t="shared" si="1"/>
        <v>2.32666161098195e-9</v>
      </c>
      <c r="D52" s="18">
        <v>1.0631206312287e-10</v>
      </c>
      <c r="E52" s="18">
        <v>1.0119101304366e-10</v>
      </c>
      <c r="F52" s="18">
        <v>1.2369849350864e-10</v>
      </c>
      <c r="G52" s="18">
        <v>1.0992213487837e-10</v>
      </c>
      <c r="H52" s="18">
        <v>1.7003526784781e-10</v>
      </c>
      <c r="I52" s="18">
        <v>1.4537814772126e-10</v>
      </c>
      <c r="J52" s="18">
        <v>8.1142208213759e-11</v>
      </c>
      <c r="K52" s="18">
        <v>1.1039639607616e-10</v>
      </c>
      <c r="L52" s="18">
        <v>1.2720179033809e-10</v>
      </c>
      <c r="M52" s="18">
        <v>1.0189030238206e-10</v>
      </c>
      <c r="N52" s="18">
        <v>9.9788667690386e-11</v>
      </c>
      <c r="O52" s="18">
        <v>1.3657700424343e-10</v>
      </c>
      <c r="P52" s="18">
        <v>7.8607250622251e-11</v>
      </c>
      <c r="Q52" s="18">
        <v>9.6684956682783e-11</v>
      </c>
      <c r="R52" s="18">
        <v>1.4625739457793e-10</v>
      </c>
      <c r="S52" s="18">
        <v>9.9702439769254e-11</v>
      </c>
      <c r="T52" s="18">
        <v>1.238271396857e-10</v>
      </c>
      <c r="U52" s="18">
        <v>1.0504011630516e-10</v>
      </c>
      <c r="V52" s="18">
        <v>8.9987777335727e-11</v>
      </c>
      <c r="W52" s="18">
        <v>1.10938734686e-10</v>
      </c>
      <c r="X52" s="18">
        <v>1.1193653931548e-10</v>
      </c>
      <c r="Y52" s="18">
        <v>7.1187880144232e-11</v>
      </c>
      <c r="Z52" s="18">
        <v>9.6002130121466e-11</v>
      </c>
      <c r="AA52" s="18">
        <v>7.6902704820723e-11</v>
      </c>
      <c r="AB52" s="17">
        <v>0.99993604091941</v>
      </c>
      <c r="AC52" s="17">
        <v>0.45821569800767</v>
      </c>
      <c r="AD52" s="17">
        <v>0.011885953222748</v>
      </c>
      <c r="AE52" s="18">
        <v>6.3720438203732e-11</v>
      </c>
      <c r="AF52" s="18">
        <v>-7.5514620899689e-12</v>
      </c>
      <c r="AG52" s="18">
        <v>1.5939292942453e-12</v>
      </c>
      <c r="AH52" s="18">
        <v>1.7833726597895e-11</v>
      </c>
      <c r="AI52" s="18">
        <v>-2.5230128306311e-10</v>
      </c>
      <c r="AJ52" s="18">
        <v>-1.5161131157922e-10</v>
      </c>
      <c r="AK52" s="18">
        <v>-1.9191460536602e-11</v>
      </c>
      <c r="AL52" s="18">
        <v>-9.1032997310752e-11</v>
      </c>
      <c r="AM52" s="18">
        <v>-3.1263617269284e-11</v>
      </c>
      <c r="AN52" s="18">
        <v>-7.2921516639861e-11</v>
      </c>
      <c r="AO52" s="18">
        <v>-9.5630919063983e-11</v>
      </c>
      <c r="AP52" s="18">
        <v>7.9434565944806e-11</v>
      </c>
      <c r="AQ52" s="18">
        <v>-7.4397042114954e-11</v>
      </c>
      <c r="AR52" s="18">
        <v>-1.1975669695721e-10</v>
      </c>
      <c r="AS52" s="18">
        <v>-1.6126476461014e-10</v>
      </c>
      <c r="AT52" s="18">
        <v>-7.4488081191635e-11</v>
      </c>
      <c r="AU52" s="18">
        <v>-1.2619567123296e-10</v>
      </c>
      <c r="AV52" s="18">
        <v>-5.7421647714253e-11</v>
      </c>
      <c r="AW52" s="18">
        <v>-1.6060279482779e-11</v>
      </c>
      <c r="AX52" s="18">
        <v>-4.480302538425e-11</v>
      </c>
      <c r="AY52" s="18">
        <v>-3.1811565290594e-11</v>
      </c>
      <c r="AZ52" s="18">
        <v>1.2675687778367e-11</v>
      </c>
      <c r="BA52" s="18">
        <v>4.431623059315e-11</v>
      </c>
      <c r="BB52" s="18">
        <v>1.7748079328333e-11</v>
      </c>
      <c r="BC52" s="17">
        <v>14659291.791525</v>
      </c>
      <c r="BD52" s="17">
        <v>6301372.288621</v>
      </c>
      <c r="BE52" s="17">
        <v>-0.00065178226711158</v>
      </c>
      <c r="BF52" s="17">
        <v>-0.00041798762010064</v>
      </c>
      <c r="BG52" s="17">
        <v>0.014067787281846</v>
      </c>
      <c r="BH52" s="17">
        <v>-0.0041409838584804</v>
      </c>
      <c r="BI52" s="17">
        <v>-0.0065903938204266</v>
      </c>
      <c r="BJ52" s="17">
        <v>119.99212915456</v>
      </c>
      <c r="BK52" s="17">
        <v>126.06240638082</v>
      </c>
      <c r="BL52" s="19"/>
    </row>
    <row r="53" spans="1:64">
      <c r="A53" s="18">
        <v>5384754.4063038</v>
      </c>
      <c r="B53" s="17">
        <v>0.011528702018759</v>
      </c>
      <c r="C53" s="18">
        <f t="shared" si="1"/>
        <v>2.33177809476678e-9</v>
      </c>
      <c r="D53" s="18">
        <v>1.0642636055026e-10</v>
      </c>
      <c r="E53" s="18">
        <v>1.0123186112486e-10</v>
      </c>
      <c r="F53" s="18">
        <v>1.2406562168963e-10</v>
      </c>
      <c r="G53" s="18">
        <v>1.1010382953275e-10</v>
      </c>
      <c r="H53" s="18">
        <v>1.7059841461463e-10</v>
      </c>
      <c r="I53" s="18">
        <v>1.4567035222139e-10</v>
      </c>
      <c r="J53" s="18">
        <v>8.1022912023815e-11</v>
      </c>
      <c r="K53" s="18">
        <v>1.1039928494311e-10</v>
      </c>
      <c r="L53" s="18">
        <v>1.2741247910321e-10</v>
      </c>
      <c r="M53" s="18">
        <v>1.0194629046281e-10</v>
      </c>
      <c r="N53" s="18">
        <v>1.0035967017394e-10</v>
      </c>
      <c r="O53" s="18">
        <v>1.3699890234161e-10</v>
      </c>
      <c r="P53" s="18">
        <v>7.8713010599072e-11</v>
      </c>
      <c r="Q53" s="18">
        <v>9.6957897008378e-11</v>
      </c>
      <c r="R53" s="18">
        <v>1.465986958125e-10</v>
      </c>
      <c r="S53" s="18">
        <v>9.981694202159e-11</v>
      </c>
      <c r="T53" s="18">
        <v>1.2399656306951e-10</v>
      </c>
      <c r="U53" s="18">
        <v>1.0528762132995e-10</v>
      </c>
      <c r="V53" s="18">
        <v>8.9920031104064e-11</v>
      </c>
      <c r="W53" s="18">
        <v>1.1094277439964e-10</v>
      </c>
      <c r="X53" s="18">
        <v>1.1194934021552e-10</v>
      </c>
      <c r="Y53" s="18">
        <v>7.1343332294108e-11</v>
      </c>
      <c r="Z53" s="18">
        <v>9.6274027312573e-11</v>
      </c>
      <c r="AA53" s="18">
        <v>7.7081718666558e-11</v>
      </c>
      <c r="AB53" s="17">
        <v>0.9995012885714</v>
      </c>
      <c r="AC53" s="17">
        <v>0.45758860180238</v>
      </c>
      <c r="AD53" s="17">
        <v>0.012144566731187</v>
      </c>
      <c r="AE53" s="18">
        <v>6.421468911511e-11</v>
      </c>
      <c r="AF53" s="18">
        <v>-7.5175399470548e-12</v>
      </c>
      <c r="AG53" s="18">
        <v>1.4245638521105e-12</v>
      </c>
      <c r="AH53" s="18">
        <v>1.7608595625842e-11</v>
      </c>
      <c r="AI53" s="18">
        <v>-2.5379957046951e-10</v>
      </c>
      <c r="AJ53" s="18">
        <v>-1.526170458092e-10</v>
      </c>
      <c r="AK53" s="18">
        <v>-1.948553179369e-11</v>
      </c>
      <c r="AL53" s="18">
        <v>-9.1736036358147e-11</v>
      </c>
      <c r="AM53" s="18">
        <v>-3.1876435976463e-11</v>
      </c>
      <c r="AN53" s="18">
        <v>-7.3451362288875e-11</v>
      </c>
      <c r="AO53" s="18">
        <v>-9.6469716217796e-11</v>
      </c>
      <c r="AP53" s="18">
        <v>7.9363907969416e-11</v>
      </c>
      <c r="AQ53" s="18">
        <v>-7.4624462343732e-11</v>
      </c>
      <c r="AR53" s="18">
        <v>-1.2049244606548e-10</v>
      </c>
      <c r="AS53" s="18">
        <v>-1.6199618145518e-10</v>
      </c>
      <c r="AT53" s="18">
        <v>-7.5484954077926e-11</v>
      </c>
      <c r="AU53" s="18">
        <v>-1.2697484012686e-10</v>
      </c>
      <c r="AV53" s="18">
        <v>-5.8026956758239e-11</v>
      </c>
      <c r="AW53" s="18">
        <v>-1.6215273905256e-11</v>
      </c>
      <c r="AX53" s="18">
        <v>-4.4970019226773e-11</v>
      </c>
      <c r="AY53" s="18">
        <v>-3.1613467857902e-11</v>
      </c>
      <c r="AZ53" s="18">
        <v>1.2934512785223e-11</v>
      </c>
      <c r="BA53" s="18">
        <v>4.430798681825e-11</v>
      </c>
      <c r="BB53" s="18">
        <v>1.7435190073605e-11</v>
      </c>
      <c r="BC53" s="17">
        <v>14635258.408762</v>
      </c>
      <c r="BD53" s="17">
        <v>6337145.4831409</v>
      </c>
      <c r="BE53" s="17">
        <v>-0.00065731127649492</v>
      </c>
      <c r="BF53" s="17">
        <v>-0.00042123479738004</v>
      </c>
      <c r="BG53" s="17">
        <v>0.014367198417855</v>
      </c>
      <c r="BH53" s="17">
        <v>-0.0064159136843871</v>
      </c>
      <c r="BI53" s="17">
        <v>-0.0089579082025923</v>
      </c>
      <c r="BJ53" s="17">
        <v>119.99410742184</v>
      </c>
      <c r="BK53" s="17">
        <v>126.13569261677</v>
      </c>
      <c r="BL53" s="19"/>
    </row>
    <row r="54" spans="1:64">
      <c r="A54" s="18">
        <v>5492213.6699562</v>
      </c>
      <c r="B54" s="17">
        <v>0.011779745119502</v>
      </c>
      <c r="C54" s="18">
        <f t="shared" si="1"/>
        <v>2.33616993277613e-9</v>
      </c>
      <c r="D54" s="18">
        <v>1.0651078260015e-10</v>
      </c>
      <c r="E54" s="18">
        <v>1.0126356024046e-10</v>
      </c>
      <c r="F54" s="18">
        <v>1.2434659822889e-10</v>
      </c>
      <c r="G54" s="18">
        <v>1.1024692643863e-10</v>
      </c>
      <c r="H54" s="18">
        <v>1.7102569667309e-10</v>
      </c>
      <c r="I54" s="18">
        <v>1.4588232523122e-10</v>
      </c>
      <c r="J54" s="18">
        <v>8.0927427681945e-11</v>
      </c>
      <c r="K54" s="18">
        <v>1.1039570198746e-10</v>
      </c>
      <c r="L54" s="18">
        <v>1.2756090541853e-10</v>
      </c>
      <c r="M54" s="18">
        <v>1.0198737253879e-10</v>
      </c>
      <c r="N54" s="18">
        <v>1.0080466951856e-10</v>
      </c>
      <c r="O54" s="18">
        <v>1.3732282167263e-10</v>
      </c>
      <c r="P54" s="18">
        <v>7.8790590988159e-11</v>
      </c>
      <c r="Q54" s="18">
        <v>9.7166647311271e-11</v>
      </c>
      <c r="R54" s="18">
        <v>1.4685609318016e-10</v>
      </c>
      <c r="S54" s="18">
        <v>9.9912377671028e-11</v>
      </c>
      <c r="T54" s="18">
        <v>1.2412200723747e-10</v>
      </c>
      <c r="U54" s="18">
        <v>1.0547800176108e-10</v>
      </c>
      <c r="V54" s="18">
        <v>8.9865208552075e-11</v>
      </c>
      <c r="W54" s="18">
        <v>1.109374568188e-10</v>
      </c>
      <c r="X54" s="18">
        <v>1.1195365511423e-10</v>
      </c>
      <c r="Y54" s="18">
        <v>7.1466269988434e-11</v>
      </c>
      <c r="Z54" s="18">
        <v>9.6481726950733e-11</v>
      </c>
      <c r="AA54" s="18">
        <v>7.722019532269e-11</v>
      </c>
      <c r="AB54" s="17">
        <v>0.99980319845214</v>
      </c>
      <c r="AC54" s="17">
        <v>0.45697250372063</v>
      </c>
      <c r="AD54" s="17">
        <v>0.012395789084031</v>
      </c>
      <c r="AE54" s="18">
        <v>6.4671176087464e-11</v>
      </c>
      <c r="AF54" s="18">
        <v>-7.4458451984254e-12</v>
      </c>
      <c r="AG54" s="18">
        <v>1.2595165121292e-12</v>
      </c>
      <c r="AH54" s="18">
        <v>1.7438149979357e-11</v>
      </c>
      <c r="AI54" s="18">
        <v>-2.5538283742737e-10</v>
      </c>
      <c r="AJ54" s="18">
        <v>-1.537863550298e-10</v>
      </c>
      <c r="AK54" s="18">
        <v>-1.9727954334202e-11</v>
      </c>
      <c r="AL54" s="18">
        <v>-9.2350402539259e-11</v>
      </c>
      <c r="AM54" s="18">
        <v>-3.2491127436845e-11</v>
      </c>
      <c r="AN54" s="18">
        <v>-7.3964522510191e-11</v>
      </c>
      <c r="AO54" s="18">
        <v>-9.7194505401229e-11</v>
      </c>
      <c r="AP54" s="18">
        <v>7.9262013579966e-11</v>
      </c>
      <c r="AQ54" s="18">
        <v>-7.4850475891639e-11</v>
      </c>
      <c r="AR54" s="18">
        <v>-1.211811354935e-10</v>
      </c>
      <c r="AS54" s="18">
        <v>-1.6272116772885e-10</v>
      </c>
      <c r="AT54" s="18">
        <v>-7.6287322304736e-11</v>
      </c>
      <c r="AU54" s="18">
        <v>-1.276095339162e-10</v>
      </c>
      <c r="AV54" s="18">
        <v>-5.8578200536545e-11</v>
      </c>
      <c r="AW54" s="18">
        <v>-1.6370913805654e-11</v>
      </c>
      <c r="AX54" s="18">
        <v>-4.5062269447454e-11</v>
      </c>
      <c r="AY54" s="18">
        <v>-3.1516005349635e-11</v>
      </c>
      <c r="AZ54" s="18">
        <v>1.3141263365961e-11</v>
      </c>
      <c r="BA54" s="18">
        <v>4.4306063948281e-11</v>
      </c>
      <c r="BB54" s="18">
        <v>1.7192210984234e-11</v>
      </c>
      <c r="BC54" s="17">
        <v>14612142.492627</v>
      </c>
      <c r="BD54" s="17">
        <v>6371296.9554205</v>
      </c>
      <c r="BE54" s="17">
        <v>-0.00066252072339927</v>
      </c>
      <c r="BF54" s="17">
        <v>-0.00042432231325852</v>
      </c>
      <c r="BG54" s="17">
        <v>0.014657763901432</v>
      </c>
      <c r="BH54" s="17">
        <v>-0.0040393874480487</v>
      </c>
      <c r="BI54" s="17">
        <v>-0.0065771099456562</v>
      </c>
      <c r="BJ54" s="17">
        <v>119.98965693537</v>
      </c>
      <c r="BK54" s="17">
        <v>126.19530585169</v>
      </c>
      <c r="BL54" s="19"/>
    </row>
    <row r="55" spans="1:64">
      <c r="A55" s="18">
        <v>5639826.0048075</v>
      </c>
      <c r="B55" s="17">
        <v>0.012125335765912</v>
      </c>
      <c r="C55" s="18">
        <f t="shared" si="1"/>
        <v>2.34120439025733e-9</v>
      </c>
      <c r="D55" s="18">
        <v>1.0662122512739e-10</v>
      </c>
      <c r="E55" s="18">
        <v>1.012998935006e-10</v>
      </c>
      <c r="F55" s="18">
        <v>1.2469782152661e-10</v>
      </c>
      <c r="G55" s="18">
        <v>1.1042160657382e-10</v>
      </c>
      <c r="H55" s="18">
        <v>1.715761693541e-10</v>
      </c>
      <c r="I55" s="18">
        <v>1.4616823573505e-10</v>
      </c>
      <c r="J55" s="18">
        <v>8.0807488112575e-11</v>
      </c>
      <c r="K55" s="18">
        <v>1.1038484363878e-10</v>
      </c>
      <c r="L55" s="18">
        <v>1.2774380661242e-10</v>
      </c>
      <c r="M55" s="18">
        <v>1.0204497118939e-10</v>
      </c>
      <c r="N55" s="18">
        <v>1.0138193614883e-10</v>
      </c>
      <c r="O55" s="18">
        <v>1.3775140097881e-10</v>
      </c>
      <c r="P55" s="18">
        <v>7.889039451664e-11</v>
      </c>
      <c r="Q55" s="18">
        <v>9.7435242536997e-11</v>
      </c>
      <c r="R55" s="18">
        <v>1.471727420401e-10</v>
      </c>
      <c r="S55" s="18">
        <v>1.0003665241037e-10</v>
      </c>
      <c r="T55" s="18">
        <v>1.2427087799765e-10</v>
      </c>
      <c r="U55" s="18">
        <v>1.0573057352276e-10</v>
      </c>
      <c r="V55" s="18">
        <v>8.9794672741236e-11</v>
      </c>
      <c r="W55" s="18">
        <v>1.1092636691957e-10</v>
      </c>
      <c r="X55" s="18">
        <v>1.1195613188945e-10</v>
      </c>
      <c r="Y55" s="18">
        <v>7.1630150122991e-11</v>
      </c>
      <c r="Z55" s="18">
        <v>9.6745031862735e-11</v>
      </c>
      <c r="AA55" s="18">
        <v>7.7402181845725e-11</v>
      </c>
      <c r="AB55" s="17">
        <v>0.99992283314445</v>
      </c>
      <c r="AC55" s="17">
        <v>0.45643997723487</v>
      </c>
      <c r="AD55" s="17">
        <v>0.012741664319604</v>
      </c>
      <c r="AE55" s="18">
        <v>6.5127901379732e-11</v>
      </c>
      <c r="AF55" s="18">
        <v>-7.3626526756376e-12</v>
      </c>
      <c r="AG55" s="18">
        <v>1.0542724734116e-12</v>
      </c>
      <c r="AH55" s="18">
        <v>1.7237134901374e-11</v>
      </c>
      <c r="AI55" s="18">
        <v>-2.566601099995e-10</v>
      </c>
      <c r="AJ55" s="18">
        <v>-1.5464297311278e-10</v>
      </c>
      <c r="AK55" s="18">
        <v>-2.0020927098604e-11</v>
      </c>
      <c r="AL55" s="18">
        <v>-9.3085125210534e-11</v>
      </c>
      <c r="AM55" s="18">
        <v>-3.3117269759587e-11</v>
      </c>
      <c r="AN55" s="18">
        <v>-7.4413889171247e-11</v>
      </c>
      <c r="AO55" s="18">
        <v>-9.7972107026832e-11</v>
      </c>
      <c r="AP55" s="18">
        <v>7.9116802720303e-11</v>
      </c>
      <c r="AQ55" s="18">
        <v>-7.5098764577744e-11</v>
      </c>
      <c r="AR55" s="18">
        <v>-1.2180688317645e-10</v>
      </c>
      <c r="AS55" s="18">
        <v>-1.6344282566762e-10</v>
      </c>
      <c r="AT55" s="18">
        <v>-7.7270051224247e-11</v>
      </c>
      <c r="AU55" s="18">
        <v>-1.2827428671204e-10</v>
      </c>
      <c r="AV55" s="18">
        <v>-5.914470740784e-11</v>
      </c>
      <c r="AW55" s="18">
        <v>-1.6543195226598e-11</v>
      </c>
      <c r="AX55" s="18">
        <v>-4.5252550361588e-11</v>
      </c>
      <c r="AY55" s="18">
        <v>-3.1277783011236e-11</v>
      </c>
      <c r="AZ55" s="18">
        <v>1.3353974538329e-11</v>
      </c>
      <c r="BA55" s="18">
        <v>4.4225363066793e-11</v>
      </c>
      <c r="BB55" s="18">
        <v>1.6899361512447e-11</v>
      </c>
      <c r="BC55" s="17">
        <v>14580688.143429</v>
      </c>
      <c r="BD55" s="17">
        <v>6417403.4439645</v>
      </c>
      <c r="BE55" s="17">
        <v>-0.00066954264554872</v>
      </c>
      <c r="BF55" s="17">
        <v>-0.00042853884592931</v>
      </c>
      <c r="BG55" s="17">
        <v>0.015057332218856</v>
      </c>
      <c r="BH55" s="17">
        <v>-0.0044487531509056</v>
      </c>
      <c r="BI55" s="17">
        <v>-0.00687960997968</v>
      </c>
      <c r="BJ55" s="17">
        <v>119.99062800068</v>
      </c>
      <c r="BK55" s="17">
        <v>126.2871632234</v>
      </c>
      <c r="BL55" s="19"/>
    </row>
    <row r="56" spans="1:64">
      <c r="A56" s="18">
        <v>5764158.9454241</v>
      </c>
      <c r="B56" s="17">
        <v>0.012417088289215</v>
      </c>
      <c r="C56" s="18">
        <f t="shared" si="1"/>
        <v>2.34654245171169e-9</v>
      </c>
      <c r="D56" s="18">
        <v>1.0671924436036e-10</v>
      </c>
      <c r="E56" s="18">
        <v>1.0133611717987e-10</v>
      </c>
      <c r="F56" s="18">
        <v>1.2503431755534e-10</v>
      </c>
      <c r="G56" s="18">
        <v>1.1058394798336e-10</v>
      </c>
      <c r="H56" s="18">
        <v>1.720867586096e-10</v>
      </c>
      <c r="I56" s="18">
        <v>1.4642229008981e-10</v>
      </c>
      <c r="J56" s="18">
        <v>8.0687100294934e-11</v>
      </c>
      <c r="K56" s="18">
        <v>1.1036293138005e-10</v>
      </c>
      <c r="L56" s="18">
        <v>1.2789921679297e-10</v>
      </c>
      <c r="M56" s="18">
        <v>1.0209112299575e-10</v>
      </c>
      <c r="N56" s="18">
        <v>1.0193419164568e-10</v>
      </c>
      <c r="O56" s="18">
        <v>1.3816113466153e-10</v>
      </c>
      <c r="P56" s="18">
        <v>7.8980735938901e-11</v>
      </c>
      <c r="Q56" s="18">
        <v>9.7682140229649e-11</v>
      </c>
      <c r="R56" s="18">
        <v>1.4747215046385e-10</v>
      </c>
      <c r="S56" s="18">
        <v>1.0015710384267e-10</v>
      </c>
      <c r="T56" s="18">
        <v>1.2440109374726e-10</v>
      </c>
      <c r="U56" s="18">
        <v>1.0597259454827e-10</v>
      </c>
      <c r="V56" s="18">
        <v>8.972013106414e-11</v>
      </c>
      <c r="W56" s="18">
        <v>1.1090603096419e-10</v>
      </c>
      <c r="X56" s="18">
        <v>1.1194802634889e-10</v>
      </c>
      <c r="Y56" s="18">
        <v>7.1787212171641e-11</v>
      </c>
      <c r="Z56" s="18">
        <v>9.699315898662e-11</v>
      </c>
      <c r="AA56" s="18">
        <v>7.7577585181175e-11</v>
      </c>
      <c r="AB56" s="17">
        <v>0.99939921820497</v>
      </c>
      <c r="AC56" s="17">
        <v>0.45582217158571</v>
      </c>
      <c r="AD56" s="17">
        <v>0.013033659101268</v>
      </c>
      <c r="AE56" s="18">
        <v>6.5624261651124e-11</v>
      </c>
      <c r="AF56" s="18">
        <v>-7.3069395732963e-12</v>
      </c>
      <c r="AG56" s="18">
        <v>9.182976855462e-13</v>
      </c>
      <c r="AH56" s="18">
        <v>1.7034552355972e-11</v>
      </c>
      <c r="AI56" s="18">
        <v>-2.5815572601864e-10</v>
      </c>
      <c r="AJ56" s="18">
        <v>-1.5567219913796e-10</v>
      </c>
      <c r="AK56" s="18">
        <v>-2.0312677704688e-11</v>
      </c>
      <c r="AL56" s="18">
        <v>-9.3771452516721e-11</v>
      </c>
      <c r="AM56" s="18">
        <v>-3.3751046619812e-11</v>
      </c>
      <c r="AN56" s="18">
        <v>-7.4917520372556e-11</v>
      </c>
      <c r="AO56" s="18">
        <v>-9.8784844143857e-11</v>
      </c>
      <c r="AP56" s="18">
        <v>7.9013496566789e-11</v>
      </c>
      <c r="AQ56" s="18">
        <v>-7.5300911245993e-11</v>
      </c>
      <c r="AR56" s="18">
        <v>-1.2254203258077e-10</v>
      </c>
      <c r="AS56" s="18">
        <v>-1.6411655795147e-10</v>
      </c>
      <c r="AT56" s="18">
        <v>-7.8282912866869e-11</v>
      </c>
      <c r="AU56" s="18">
        <v>-1.2901904315197e-10</v>
      </c>
      <c r="AV56" s="18">
        <v>-5.9765271767393e-11</v>
      </c>
      <c r="AW56" s="18">
        <v>-1.6672581559345e-11</v>
      </c>
      <c r="AX56" s="18">
        <v>-4.5416743344084e-11</v>
      </c>
      <c r="AY56" s="18">
        <v>-3.1067899747748e-11</v>
      </c>
      <c r="AZ56" s="18">
        <v>1.3592707608282e-11</v>
      </c>
      <c r="BA56" s="18">
        <v>4.4236350755691e-11</v>
      </c>
      <c r="BB56" s="18">
        <v>1.6592223032862e-11</v>
      </c>
      <c r="BC56" s="17">
        <v>14554468.416795</v>
      </c>
      <c r="BD56" s="17">
        <v>6455510.5923561</v>
      </c>
      <c r="BE56" s="17">
        <v>-0.00067531952275287</v>
      </c>
      <c r="BF56" s="17">
        <v>-0.00043206557855467</v>
      </c>
      <c r="BG56" s="17">
        <v>0.015394235197798</v>
      </c>
      <c r="BH56" s="17">
        <v>-0.0063620720502456</v>
      </c>
      <c r="BI56" s="17">
        <v>-0.0091044978570171</v>
      </c>
      <c r="BJ56" s="17">
        <v>119.99188902415</v>
      </c>
      <c r="BK56" s="17">
        <v>126.36607719436</v>
      </c>
      <c r="BL56" s="19"/>
    </row>
    <row r="57" spans="1:64">
      <c r="A57" s="18">
        <v>5854302.3092989</v>
      </c>
      <c r="B57" s="17">
        <v>0.012628989398196</v>
      </c>
      <c r="C57" s="18">
        <f t="shared" si="1"/>
        <v>2.35071224183857e-9</v>
      </c>
      <c r="D57" s="18">
        <v>1.0677574301676e-10</v>
      </c>
      <c r="E57" s="18">
        <v>1.0135636394193e-10</v>
      </c>
      <c r="F57" s="18">
        <v>1.2522993633394e-10</v>
      </c>
      <c r="G57" s="18">
        <v>1.1068119205033e-10</v>
      </c>
      <c r="H57" s="18">
        <v>1.7238628440631e-10</v>
      </c>
      <c r="I57" s="18">
        <v>1.4656847650131e-10</v>
      </c>
      <c r="J57" s="18">
        <v>8.0612300090428e-11</v>
      </c>
      <c r="K57" s="18">
        <v>1.1034560869046e-10</v>
      </c>
      <c r="L57" s="18">
        <v>1.2797956292442e-10</v>
      </c>
      <c r="M57" s="18">
        <v>1.0211868727246e-10</v>
      </c>
      <c r="N57" s="18">
        <v>1.0226585682838e-10</v>
      </c>
      <c r="O57" s="18">
        <v>1.3840661662835e-10</v>
      </c>
      <c r="P57" s="18">
        <v>7.9032106791755e-11</v>
      </c>
      <c r="Q57" s="18">
        <v>9.7830732423924e-11</v>
      </c>
      <c r="R57" s="18">
        <v>1.4764276044356e-10</v>
      </c>
      <c r="S57" s="18">
        <v>1.0023220908592e-10</v>
      </c>
      <c r="T57" s="18">
        <v>1.2447166341465e-10</v>
      </c>
      <c r="U57" s="18">
        <v>1.0611687335882e-10</v>
      </c>
      <c r="V57" s="18">
        <v>8.967276711709e-11</v>
      </c>
      <c r="W57" s="18">
        <v>1.108878996107e-10</v>
      </c>
      <c r="X57" s="18">
        <v>1.1194023034872e-10</v>
      </c>
      <c r="Y57" s="18">
        <v>7.1884559818871e-11</v>
      </c>
      <c r="Z57" s="18">
        <v>9.7141012771562e-11</v>
      </c>
      <c r="AA57" s="18">
        <v>7.7684050716467e-11</v>
      </c>
      <c r="AB57" s="17">
        <v>0.99976299347109</v>
      </c>
      <c r="AC57" s="17">
        <v>0.45533687897845</v>
      </c>
      <c r="AD57" s="17">
        <v>0.013245707802014</v>
      </c>
      <c r="AE57" s="18">
        <v>6.5966987561892e-11</v>
      </c>
      <c r="AF57" s="18">
        <v>-7.2389235651997e-12</v>
      </c>
      <c r="AG57" s="18">
        <v>7.9718935725709e-13</v>
      </c>
      <c r="AH57" s="18">
        <v>1.6905758242278e-11</v>
      </c>
      <c r="AI57" s="18">
        <v>-2.5933235887725e-10</v>
      </c>
      <c r="AJ57" s="18">
        <v>-1.5652860592273e-10</v>
      </c>
      <c r="AK57" s="18">
        <v>-2.0503261765154e-11</v>
      </c>
      <c r="AL57" s="18">
        <v>-9.4261496544103e-11</v>
      </c>
      <c r="AM57" s="18">
        <v>-3.4238275295462e-11</v>
      </c>
      <c r="AN57" s="18">
        <v>-7.5286142175102e-11</v>
      </c>
      <c r="AO57" s="18">
        <v>-9.9365451634352e-11</v>
      </c>
      <c r="AP57" s="18">
        <v>7.8922150520801e-11</v>
      </c>
      <c r="AQ57" s="18">
        <v>-7.5476978459356e-11</v>
      </c>
      <c r="AR57" s="18">
        <v>-1.2306526347852e-10</v>
      </c>
      <c r="AS57" s="18">
        <v>-1.6468949243792e-10</v>
      </c>
      <c r="AT57" s="18">
        <v>-7.8933929008954e-11</v>
      </c>
      <c r="AU57" s="18">
        <v>-1.2951349833111e-10</v>
      </c>
      <c r="AV57" s="18">
        <v>-6.0199408483532e-11</v>
      </c>
      <c r="AW57" s="18">
        <v>-1.6789234652904e-11</v>
      </c>
      <c r="AX57" s="18">
        <v>-4.5507996468849e-11</v>
      </c>
      <c r="AY57" s="18">
        <v>-3.0983692528102e-11</v>
      </c>
      <c r="AZ57" s="18">
        <v>1.3741445414212e-11</v>
      </c>
      <c r="BA57" s="18">
        <v>4.4220396834351e-11</v>
      </c>
      <c r="BB57" s="18">
        <v>1.6411598692272e-11</v>
      </c>
      <c r="BC57" s="17">
        <v>14535617.093776</v>
      </c>
      <c r="BD57" s="17">
        <v>6482728.7965134</v>
      </c>
      <c r="BE57" s="17">
        <v>-0.00067941394603135</v>
      </c>
      <c r="BF57" s="17">
        <v>-0.00043459370787425</v>
      </c>
      <c r="BG57" s="17">
        <v>0.015638657704257</v>
      </c>
      <c r="BH57" s="17">
        <v>-0.0051860573112295</v>
      </c>
      <c r="BI57" s="17">
        <v>-0.0079410399749861</v>
      </c>
      <c r="BJ57" s="17">
        <v>119.98928057647</v>
      </c>
      <c r="BK57" s="17">
        <v>126.41673655761</v>
      </c>
      <c r="BL57" s="19"/>
    </row>
    <row r="58" spans="1:64">
      <c r="A58" s="18">
        <v>5978128.5106021</v>
      </c>
      <c r="B58" s="17">
        <v>0.012920545839734</v>
      </c>
      <c r="C58" s="18">
        <f t="shared" si="1"/>
        <v>2.35456178473969e-9</v>
      </c>
      <c r="D58" s="18">
        <v>1.0684823752034e-10</v>
      </c>
      <c r="E58" s="18">
        <v>1.0137730784257e-10</v>
      </c>
      <c r="F58" s="18">
        <v>1.2547085393949e-10</v>
      </c>
      <c r="G58" s="18">
        <v>1.1080080590779e-10</v>
      </c>
      <c r="H58" s="18">
        <v>1.7278149879998e-10</v>
      </c>
      <c r="I58" s="18">
        <v>1.4676485557675e-10</v>
      </c>
      <c r="J58" s="18">
        <v>8.0516896224445e-11</v>
      </c>
      <c r="K58" s="18">
        <v>1.1032236857017e-10</v>
      </c>
      <c r="L58" s="18">
        <v>1.2808201689917e-10</v>
      </c>
      <c r="M58" s="18">
        <v>1.0216108368326e-10</v>
      </c>
      <c r="N58" s="18">
        <v>1.027029579639e-10</v>
      </c>
      <c r="O58" s="18">
        <v>1.3873239962792e-10</v>
      </c>
      <c r="P58" s="18">
        <v>7.9102147197848e-11</v>
      </c>
      <c r="Q58" s="18">
        <v>9.8023194220379e-11</v>
      </c>
      <c r="R58" s="18">
        <v>1.4784944916507e-10</v>
      </c>
      <c r="S58" s="18">
        <v>1.0033091529178e-10</v>
      </c>
      <c r="T58" s="18">
        <v>1.245525886714e-10</v>
      </c>
      <c r="U58" s="18">
        <v>1.0630883964995e-10</v>
      </c>
      <c r="V58" s="18">
        <v>8.9613924826238e-11</v>
      </c>
      <c r="W58" s="18">
        <v>1.1086408935706e-10</v>
      </c>
      <c r="X58" s="18">
        <v>1.1193164288351e-10</v>
      </c>
      <c r="Y58" s="18">
        <v>7.2018388589238e-11</v>
      </c>
      <c r="Z58" s="18">
        <v>9.7331403458596e-11</v>
      </c>
      <c r="AA58" s="18">
        <v>7.7826075927134e-11</v>
      </c>
      <c r="AB58" s="17">
        <v>0.99990712930667</v>
      </c>
      <c r="AC58" s="17">
        <v>0.45502187582675</v>
      </c>
      <c r="AD58" s="17">
        <v>0.013537477541812</v>
      </c>
      <c r="AE58" s="18">
        <v>6.6288729767387e-11</v>
      </c>
      <c r="AF58" s="18">
        <v>-7.142396401471e-12</v>
      </c>
      <c r="AG58" s="18">
        <v>6.4700923527979e-13</v>
      </c>
      <c r="AH58" s="18">
        <v>1.6776011749363e-11</v>
      </c>
      <c r="AI58" s="18">
        <v>-2.6018011155529e-10</v>
      </c>
      <c r="AJ58" s="18">
        <v>-1.5712218637131e-10</v>
      </c>
      <c r="AK58" s="18">
        <v>-2.0720759458743e-11</v>
      </c>
      <c r="AL58" s="18">
        <v>-9.4817025120402e-11</v>
      </c>
      <c r="AM58" s="18">
        <v>-3.4720808640711e-11</v>
      </c>
      <c r="AN58" s="18">
        <v>-7.556334656681e-11</v>
      </c>
      <c r="AO58" s="18">
        <v>-9.9947280147703e-11</v>
      </c>
      <c r="AP58" s="18">
        <v>7.8751835175948e-11</v>
      </c>
      <c r="AQ58" s="18">
        <v>-7.5646539377633e-11</v>
      </c>
      <c r="AR58" s="18">
        <v>-1.2347554623731e-10</v>
      </c>
      <c r="AS58" s="18">
        <v>-1.6517408146381e-10</v>
      </c>
      <c r="AT58" s="18">
        <v>-7.9685913822775e-11</v>
      </c>
      <c r="AU58" s="18">
        <v>-1.2992237457114e-10</v>
      </c>
      <c r="AV58" s="18">
        <v>-6.0618134212258e-11</v>
      </c>
      <c r="AW58" s="18">
        <v>-1.6908703998658e-11</v>
      </c>
      <c r="AX58" s="18">
        <v>-4.5639097818039e-11</v>
      </c>
      <c r="AY58" s="18">
        <v>-3.0772173048535e-11</v>
      </c>
      <c r="AZ58" s="18">
        <v>1.3883041788829e-11</v>
      </c>
      <c r="BA58" s="18">
        <v>4.4099351323394e-11</v>
      </c>
      <c r="BB58" s="18">
        <v>1.6190201648477e-11</v>
      </c>
      <c r="BC58" s="17">
        <v>14509927.550013</v>
      </c>
      <c r="BD58" s="17">
        <v>6519582.5487405</v>
      </c>
      <c r="BE58" s="17">
        <v>-0.00068494520613353</v>
      </c>
      <c r="BF58" s="17">
        <v>-0.00043805045757612</v>
      </c>
      <c r="BG58" s="17">
        <v>0.015974646279594</v>
      </c>
      <c r="BH58" s="17">
        <v>-0.0048503705560983</v>
      </c>
      <c r="BI58" s="17">
        <v>-0.0075738466067061</v>
      </c>
      <c r="BJ58" s="17">
        <v>119.98798218465</v>
      </c>
      <c r="BK58" s="17">
        <v>126.48935327636</v>
      </c>
      <c r="BL58" s="19"/>
    </row>
    <row r="59" spans="1:64">
      <c r="A59" s="18">
        <v>6116121.1220684</v>
      </c>
      <c r="B59" s="17">
        <v>0.013246096580896</v>
      </c>
      <c r="C59" s="18">
        <f t="shared" si="1"/>
        <v>2.35918965300186e-9</v>
      </c>
      <c r="D59" s="18">
        <v>1.0691413640187e-10</v>
      </c>
      <c r="E59" s="18">
        <v>1.0140549603637e-10</v>
      </c>
      <c r="F59" s="18">
        <v>1.2571446258059e-10</v>
      </c>
      <c r="G59" s="18">
        <v>1.109200272518e-10</v>
      </c>
      <c r="H59" s="18">
        <v>1.7314221215575e-10</v>
      </c>
      <c r="I59" s="18">
        <v>1.4693799298829e-10</v>
      </c>
      <c r="J59" s="18">
        <v>8.0422580893872e-11</v>
      </c>
      <c r="K59" s="18">
        <v>1.1028767237297e-10</v>
      </c>
      <c r="L59" s="18">
        <v>1.281653971324e-10</v>
      </c>
      <c r="M59" s="18">
        <v>1.0218642498833e-10</v>
      </c>
      <c r="N59" s="18">
        <v>1.0311673359707e-10</v>
      </c>
      <c r="O59" s="18">
        <v>1.3904378534246e-10</v>
      </c>
      <c r="P59" s="18">
        <v>7.916235052255e-11</v>
      </c>
      <c r="Q59" s="18">
        <v>9.8194884302384e-11</v>
      </c>
      <c r="R59" s="18">
        <v>1.4805649411379e-10</v>
      </c>
      <c r="S59" s="18">
        <v>1.0043258005232e-10</v>
      </c>
      <c r="T59" s="18">
        <v>1.2463483936412e-10</v>
      </c>
      <c r="U59" s="18">
        <v>1.0649244035284e-10</v>
      </c>
      <c r="V59" s="18">
        <v>8.9549617498435e-11</v>
      </c>
      <c r="W59" s="18">
        <v>1.1083325319149e-10</v>
      </c>
      <c r="X59" s="18">
        <v>1.1191265134352e-10</v>
      </c>
      <c r="Y59" s="18">
        <v>7.2142242629173e-11</v>
      </c>
      <c r="Z59" s="18">
        <v>9.7506277658201e-11</v>
      </c>
      <c r="AA59" s="18">
        <v>7.795977352292e-11</v>
      </c>
      <c r="AB59" s="17">
        <v>0.99996355738747</v>
      </c>
      <c r="AC59" s="17">
        <v>0.45444221332844</v>
      </c>
      <c r="AD59" s="17">
        <v>0.013863255284498</v>
      </c>
      <c r="AE59" s="18">
        <v>6.6696810236245e-11</v>
      </c>
      <c r="AF59" s="18">
        <v>-7.0819702448092e-12</v>
      </c>
      <c r="AG59" s="18">
        <v>5.4358338446072e-13</v>
      </c>
      <c r="AH59" s="18">
        <v>1.6620229084266e-11</v>
      </c>
      <c r="AI59" s="18">
        <v>-2.6151453291327e-10</v>
      </c>
      <c r="AJ59" s="18">
        <v>-1.5806948640699e-10</v>
      </c>
      <c r="AK59" s="18">
        <v>-2.0959539210134e-11</v>
      </c>
      <c r="AL59" s="18">
        <v>-9.5378903825474e-11</v>
      </c>
      <c r="AM59" s="18">
        <v>-3.5291471454477e-11</v>
      </c>
      <c r="AN59" s="18">
        <v>-7.6010961438906e-11</v>
      </c>
      <c r="AO59" s="18">
        <v>-1.0061933999721e-10</v>
      </c>
      <c r="AP59" s="18">
        <v>7.8667257326379e-11</v>
      </c>
      <c r="AQ59" s="18">
        <v>-7.5832534009267e-11</v>
      </c>
      <c r="AR59" s="18">
        <v>-1.241137062318e-10</v>
      </c>
      <c r="AS59" s="18">
        <v>-1.657901062686e-10</v>
      </c>
      <c r="AT59" s="18">
        <v>-8.0513474888853e-11</v>
      </c>
      <c r="AU59" s="18">
        <v>-1.3055007713741e-10</v>
      </c>
      <c r="AV59" s="18">
        <v>-6.1155904006347e-11</v>
      </c>
      <c r="AW59" s="18">
        <v>-1.7018723111849e-11</v>
      </c>
      <c r="AX59" s="18">
        <v>-4.5790149999537e-11</v>
      </c>
      <c r="AY59" s="18">
        <v>-3.0649718505486e-11</v>
      </c>
      <c r="AZ59" s="18">
        <v>1.4059001298142e-11</v>
      </c>
      <c r="BA59" s="18">
        <v>4.4139560255074e-11</v>
      </c>
      <c r="BB59" s="18">
        <v>1.5961379705896e-11</v>
      </c>
      <c r="BC59" s="17">
        <v>14481580.205598</v>
      </c>
      <c r="BD59" s="17">
        <v>6559935.2848452</v>
      </c>
      <c r="BE59" s="17">
        <v>-0.00069098592045425</v>
      </c>
      <c r="BF59" s="17">
        <v>-0.00044187952155131</v>
      </c>
      <c r="BG59" s="17">
        <v>0.016349353668333</v>
      </c>
      <c r="BH59" s="17">
        <v>-0.0074486736655527</v>
      </c>
      <c r="BI59" s="17">
        <v>-0.0094013030328815</v>
      </c>
      <c r="BJ59" s="17">
        <v>119.9835714547</v>
      </c>
      <c r="BK59" s="17">
        <v>126.56923550936</v>
      </c>
      <c r="BL59" s="19"/>
    </row>
    <row r="60" spans="1:64">
      <c r="A60" s="18">
        <v>6218694.5215507</v>
      </c>
      <c r="B60" s="17">
        <v>0.013488516061754</v>
      </c>
      <c r="C60" s="18">
        <f t="shared" si="1"/>
        <v>2.36337571028667e-9</v>
      </c>
      <c r="D60" s="18">
        <v>1.0698344075305e-10</v>
      </c>
      <c r="E60" s="18">
        <v>1.0142853020362e-10</v>
      </c>
      <c r="F60" s="18">
        <v>1.2596764724026e-10</v>
      </c>
      <c r="G60" s="18">
        <v>1.110420932357e-10</v>
      </c>
      <c r="H60" s="18">
        <v>1.7352679960929e-10</v>
      </c>
      <c r="I60" s="18">
        <v>1.4712949882208e-10</v>
      </c>
      <c r="J60" s="18">
        <v>8.0312605737663e-11</v>
      </c>
      <c r="K60" s="18">
        <v>1.1024574363721e-10</v>
      </c>
      <c r="L60" s="18">
        <v>1.2823729069748e-10</v>
      </c>
      <c r="M60" s="18">
        <v>1.022213032897e-10</v>
      </c>
      <c r="N60" s="18">
        <v>1.0357119091855e-10</v>
      </c>
      <c r="O60" s="18">
        <v>1.3939252133114e-10</v>
      </c>
      <c r="P60" s="18">
        <v>7.922381275074e-11</v>
      </c>
      <c r="Q60" s="18">
        <v>9.8392159814719e-11</v>
      </c>
      <c r="R60" s="18">
        <v>1.4826662630123e-10</v>
      </c>
      <c r="S60" s="18">
        <v>1.0053986963099e-10</v>
      </c>
      <c r="T60" s="18">
        <v>1.2470535686563e-10</v>
      </c>
      <c r="U60" s="18">
        <v>1.0669081860342e-10</v>
      </c>
      <c r="V60" s="18">
        <v>8.9477294633391e-11</v>
      </c>
      <c r="W60" s="18">
        <v>1.1078992534535e-10</v>
      </c>
      <c r="X60" s="18">
        <v>1.1188897489676e-10</v>
      </c>
      <c r="Y60" s="18">
        <v>7.2280661506076e-11</v>
      </c>
      <c r="Z60" s="18">
        <v>9.7706121247264e-11</v>
      </c>
      <c r="AA60" s="18">
        <v>7.8110865060442e-11</v>
      </c>
      <c r="AB60" s="17">
        <v>0.99971469723602</v>
      </c>
      <c r="AC60" s="17">
        <v>0.4537536851536</v>
      </c>
      <c r="AD60" s="17">
        <v>0.01410588290018</v>
      </c>
      <c r="AE60" s="18">
        <v>6.7158916280189e-11</v>
      </c>
      <c r="AF60" s="18">
        <v>-6.974649229148e-12</v>
      </c>
      <c r="AG60" s="18">
        <v>4.0092822093174e-13</v>
      </c>
      <c r="AH60" s="18">
        <v>1.644132390746e-11</v>
      </c>
      <c r="AI60" s="18">
        <v>-2.6304758765934e-10</v>
      </c>
      <c r="AJ60" s="18">
        <v>-1.5914802932405e-10</v>
      </c>
      <c r="AK60" s="18">
        <v>-2.1236858575401e-11</v>
      </c>
      <c r="AL60" s="18">
        <v>-9.6079680804124e-11</v>
      </c>
      <c r="AM60" s="18">
        <v>-3.596963477094e-11</v>
      </c>
      <c r="AN60" s="18">
        <v>-7.6495093598239e-11</v>
      </c>
      <c r="AO60" s="18">
        <v>-1.0142016505239e-10</v>
      </c>
      <c r="AP60" s="18">
        <v>7.8542922067804e-11</v>
      </c>
      <c r="AQ60" s="18">
        <v>-7.6084802996252e-11</v>
      </c>
      <c r="AR60" s="18">
        <v>-1.2483716092715e-10</v>
      </c>
      <c r="AS60" s="18">
        <v>-1.6659639779498e-10</v>
      </c>
      <c r="AT60" s="18">
        <v>-8.1463604222778e-11</v>
      </c>
      <c r="AU60" s="18">
        <v>-1.3124685433508e-10</v>
      </c>
      <c r="AV60" s="18">
        <v>-6.1777428634137e-11</v>
      </c>
      <c r="AW60" s="18">
        <v>-1.7165289026137e-11</v>
      </c>
      <c r="AX60" s="18">
        <v>-4.595557667627e-11</v>
      </c>
      <c r="AY60" s="18">
        <v>-3.0505543224579e-11</v>
      </c>
      <c r="AZ60" s="18">
        <v>1.4255669739084e-11</v>
      </c>
      <c r="BA60" s="18">
        <v>4.4131290159247e-11</v>
      </c>
      <c r="BB60" s="18">
        <v>1.5711083078983e-11</v>
      </c>
      <c r="BC60" s="17">
        <v>14460705.491249</v>
      </c>
      <c r="BD60" s="17">
        <v>6589437.3942262</v>
      </c>
      <c r="BE60" s="17">
        <v>-0.00069539254406951</v>
      </c>
      <c r="BF60" s="17">
        <v>-0.00044471991446498</v>
      </c>
      <c r="BG60" s="17">
        <v>0.016628115622891</v>
      </c>
      <c r="BH60" s="17">
        <v>-0.0058989153511164</v>
      </c>
      <c r="BI60" s="17">
        <v>-0.008881878231274</v>
      </c>
      <c r="BJ60" s="17">
        <v>119.98841262028</v>
      </c>
      <c r="BK60" s="17">
        <v>126.6337141529</v>
      </c>
      <c r="BL60" s="19"/>
    </row>
    <row r="61" spans="1:64">
      <c r="A61" s="18">
        <v>6294964.8667258</v>
      </c>
      <c r="B61" s="17">
        <v>0.013669010882923</v>
      </c>
      <c r="C61" s="18">
        <f t="shared" si="1"/>
        <v>2.36651375779962e-9</v>
      </c>
      <c r="D61" s="18">
        <v>1.0701718709067e-10</v>
      </c>
      <c r="E61" s="18">
        <v>1.0144076305766e-10</v>
      </c>
      <c r="F61" s="18">
        <v>1.2609107334918e-10</v>
      </c>
      <c r="G61" s="18">
        <v>1.1110407847467e-10</v>
      </c>
      <c r="H61" s="18">
        <v>1.7372461618577e-10</v>
      </c>
      <c r="I61" s="18">
        <v>1.4722548932401e-10</v>
      </c>
      <c r="J61" s="18">
        <v>8.0258590214716e-11</v>
      </c>
      <c r="K61" s="18">
        <v>1.102240379075e-10</v>
      </c>
      <c r="L61" s="18">
        <v>1.2827217173359e-10</v>
      </c>
      <c r="M61" s="18">
        <v>1.0223939075934e-10</v>
      </c>
      <c r="N61" s="18">
        <v>1.0380112828212e-10</v>
      </c>
      <c r="O61" s="18">
        <v>1.3957188036715e-10</v>
      </c>
      <c r="P61" s="18">
        <v>7.9255136020272e-11</v>
      </c>
      <c r="Q61" s="18">
        <v>9.8486356152134e-11</v>
      </c>
      <c r="R61" s="18">
        <v>1.4836798864656e-10</v>
      </c>
      <c r="S61" s="18">
        <v>1.0059844520912e-10</v>
      </c>
      <c r="T61" s="18">
        <v>1.2473854766333e-10</v>
      </c>
      <c r="U61" s="18">
        <v>1.067942362092e-10</v>
      </c>
      <c r="V61" s="18">
        <v>8.9442197107314e-11</v>
      </c>
      <c r="W61" s="18">
        <v>1.1076812927588e-10</v>
      </c>
      <c r="X61" s="18">
        <v>1.11877919129e-10</v>
      </c>
      <c r="Y61" s="18">
        <v>7.2353093629663e-11</v>
      </c>
      <c r="Z61" s="18">
        <v>9.7801788394974e-11</v>
      </c>
      <c r="AA61" s="18">
        <v>7.8187329844219e-11</v>
      </c>
      <c r="AB61" s="17">
        <v>0.99988821389344</v>
      </c>
      <c r="AC61" s="17">
        <v>0.4535100917923</v>
      </c>
      <c r="AD61" s="17">
        <v>0.014286506073808</v>
      </c>
      <c r="AE61" s="18">
        <v>6.7357271652999e-11</v>
      </c>
      <c r="AF61" s="18">
        <v>-6.9104604590702e-12</v>
      </c>
      <c r="AG61" s="18">
        <v>3.3302672999493e-13</v>
      </c>
      <c r="AH61" s="18">
        <v>1.6369948956282e-11</v>
      </c>
      <c r="AI61" s="18">
        <v>-2.6369731162485e-10</v>
      </c>
      <c r="AJ61" s="18">
        <v>-1.5964199433373e-10</v>
      </c>
      <c r="AK61" s="18">
        <v>-2.1367412187187e-11</v>
      </c>
      <c r="AL61" s="18">
        <v>-9.6396043074435e-11</v>
      </c>
      <c r="AM61" s="18">
        <v>-3.6296363472668e-11</v>
      </c>
      <c r="AN61" s="18">
        <v>-7.6709740525769e-11</v>
      </c>
      <c r="AO61" s="18">
        <v>-1.0177964803956e-10</v>
      </c>
      <c r="AP61" s="18">
        <v>7.8449069508016e-11</v>
      </c>
      <c r="AQ61" s="18">
        <v>-7.6185260762368e-11</v>
      </c>
      <c r="AR61" s="18">
        <v>-1.2514541882188e-10</v>
      </c>
      <c r="AS61" s="18">
        <v>-1.6690266774382e-10</v>
      </c>
      <c r="AT61" s="18">
        <v>-8.1903831912572e-11</v>
      </c>
      <c r="AU61" s="18">
        <v>-1.3152183474826e-10</v>
      </c>
      <c r="AV61" s="18">
        <v>-6.2058679308301e-11</v>
      </c>
      <c r="AW61" s="18">
        <v>-1.7224823267282e-11</v>
      </c>
      <c r="AX61" s="18">
        <v>-4.6028992909012e-11</v>
      </c>
      <c r="AY61" s="18">
        <v>-3.0411950734877e-11</v>
      </c>
      <c r="AZ61" s="18">
        <v>1.4336156752079e-11</v>
      </c>
      <c r="BA61" s="18">
        <v>4.4094162998601e-11</v>
      </c>
      <c r="BB61" s="18">
        <v>1.5585258606264e-11</v>
      </c>
      <c r="BC61" s="17">
        <v>14445292.490803</v>
      </c>
      <c r="BD61" s="17">
        <v>6611105.6257621</v>
      </c>
      <c r="BE61" s="17">
        <v>-0.00069861765276507</v>
      </c>
      <c r="BF61" s="17">
        <v>-0.00044681784776018</v>
      </c>
      <c r="BG61" s="17">
        <v>0.016835473796266</v>
      </c>
      <c r="BH61" s="17">
        <v>-0.0059289293673506</v>
      </c>
      <c r="BI61" s="17">
        <v>-0.008941777579054</v>
      </c>
      <c r="BJ61" s="17">
        <v>119.9879654188</v>
      </c>
      <c r="BK61" s="17">
        <v>126.67810004201</v>
      </c>
      <c r="BL61" s="19"/>
    </row>
    <row r="62" spans="1:64">
      <c r="A62" s="18">
        <v>6410721.4591746</v>
      </c>
      <c r="B62" s="17">
        <v>0.013943290277378</v>
      </c>
      <c r="C62" s="18">
        <f t="shared" si="1"/>
        <v>2.36944945123807e-9</v>
      </c>
      <c r="D62" s="18">
        <v>1.0706099404306e-10</v>
      </c>
      <c r="E62" s="18">
        <v>1.0145398799997e-10</v>
      </c>
      <c r="F62" s="18">
        <v>1.2624933115623e-10</v>
      </c>
      <c r="G62" s="18">
        <v>1.1118244739006e-10</v>
      </c>
      <c r="H62" s="18">
        <v>1.7399701114747e-10</v>
      </c>
      <c r="I62" s="18">
        <v>1.4735522036288e-10</v>
      </c>
      <c r="J62" s="18">
        <v>8.0181010405646e-11</v>
      </c>
      <c r="K62" s="18">
        <v>1.1019054394689e-10</v>
      </c>
      <c r="L62" s="18">
        <v>1.2830930526276e-10</v>
      </c>
      <c r="M62" s="18">
        <v>1.0226497883456e-10</v>
      </c>
      <c r="N62" s="18">
        <v>1.0411439043365e-10</v>
      </c>
      <c r="O62" s="18">
        <v>1.398221860622e-10</v>
      </c>
      <c r="P62" s="18">
        <v>7.9292677277654e-11</v>
      </c>
      <c r="Q62" s="18">
        <v>9.86149398161e-11</v>
      </c>
      <c r="R62" s="18">
        <v>1.4849589846272e-10</v>
      </c>
      <c r="S62" s="18">
        <v>1.0067666755721e-10</v>
      </c>
      <c r="T62" s="18">
        <v>1.2476895676421e-10</v>
      </c>
      <c r="U62" s="18">
        <v>1.0693696296018e-10</v>
      </c>
      <c r="V62" s="18">
        <v>8.9390947680282e-11</v>
      </c>
      <c r="W62" s="18">
        <v>1.1073432048119e-10</v>
      </c>
      <c r="X62" s="18">
        <v>1.1186090698356e-10</v>
      </c>
      <c r="Y62" s="18">
        <v>7.2452449087571e-11</v>
      </c>
      <c r="Z62" s="18">
        <v>9.7931442725707e-11</v>
      </c>
      <c r="AA62" s="18">
        <v>7.8290340328004e-11</v>
      </c>
      <c r="AB62" s="17">
        <v>0.99995619497423</v>
      </c>
      <c r="AC62" s="17">
        <v>0.45317705037629</v>
      </c>
      <c r="AD62" s="17">
        <v>0.014560963491918</v>
      </c>
      <c r="AE62" s="18">
        <v>6.7613646762497e-11</v>
      </c>
      <c r="AF62" s="18">
        <v>-6.825116696352e-12</v>
      </c>
      <c r="AG62" s="18">
        <v>2.3068692674547e-13</v>
      </c>
      <c r="AH62" s="18">
        <v>1.6267395201954e-11</v>
      </c>
      <c r="AI62" s="18">
        <v>-2.6445130398523e-10</v>
      </c>
      <c r="AJ62" s="18">
        <v>-1.6021500562531e-10</v>
      </c>
      <c r="AK62" s="18">
        <v>-2.1548412246354e-11</v>
      </c>
      <c r="AL62" s="18">
        <v>-9.6855259028337e-11</v>
      </c>
      <c r="AM62" s="18">
        <v>-3.6732367574905e-11</v>
      </c>
      <c r="AN62" s="18">
        <v>-7.6957093106105e-11</v>
      </c>
      <c r="AO62" s="18">
        <v>-1.0228359719626e-10</v>
      </c>
      <c r="AP62" s="18">
        <v>7.8302869226162e-11</v>
      </c>
      <c r="AQ62" s="18">
        <v>-7.6336500145362e-11</v>
      </c>
      <c r="AR62" s="18">
        <v>-1.2553120918377e-10</v>
      </c>
      <c r="AS62" s="18">
        <v>-1.6735302604674e-10</v>
      </c>
      <c r="AT62" s="18">
        <v>-8.2537601634584e-11</v>
      </c>
      <c r="AU62" s="18">
        <v>-1.3191899808724e-10</v>
      </c>
      <c r="AV62" s="18">
        <v>-6.2437457191293e-11</v>
      </c>
      <c r="AW62" s="18">
        <v>-1.7326603784195e-11</v>
      </c>
      <c r="AX62" s="18">
        <v>-4.6145466122313e-11</v>
      </c>
      <c r="AY62" s="18">
        <v>-3.0284359458416e-11</v>
      </c>
      <c r="AZ62" s="18">
        <v>1.4448458782707e-11</v>
      </c>
      <c r="BA62" s="18">
        <v>4.4003470791758e-11</v>
      </c>
      <c r="BB62" s="18">
        <v>1.5422440317676e-11</v>
      </c>
      <c r="BC62" s="17">
        <v>14422063.411218</v>
      </c>
      <c r="BD62" s="17">
        <v>6643573.6466523</v>
      </c>
      <c r="BE62" s="17">
        <v>-0.00070342695616356</v>
      </c>
      <c r="BF62" s="17">
        <v>-0.00044998061533171</v>
      </c>
      <c r="BG62" s="17">
        <v>0.017150291594883</v>
      </c>
      <c r="BH62" s="17">
        <v>-0.0062561263193208</v>
      </c>
      <c r="BI62" s="17">
        <v>-0.0088909487934022</v>
      </c>
      <c r="BJ62" s="17">
        <v>119.98424700243</v>
      </c>
      <c r="BK62" s="17">
        <v>126.74208504147</v>
      </c>
      <c r="BL62" s="19"/>
    </row>
    <row r="63" spans="1:64">
      <c r="A63" s="18">
        <v>6496766.2631229</v>
      </c>
      <c r="B63" s="17">
        <v>0.014147453282022</v>
      </c>
      <c r="C63" s="18">
        <f t="shared" si="1"/>
        <v>2.37275227876249e-9</v>
      </c>
      <c r="D63" s="18">
        <v>1.0710632392111e-10</v>
      </c>
      <c r="E63" s="18">
        <v>1.0147177261229e-10</v>
      </c>
      <c r="F63" s="18">
        <v>1.26435391529e-10</v>
      </c>
      <c r="G63" s="18">
        <v>1.1127382189529e-10</v>
      </c>
      <c r="H63" s="18">
        <v>1.7426947156944e-10</v>
      </c>
      <c r="I63" s="18">
        <v>1.474845335117e-10</v>
      </c>
      <c r="J63" s="18">
        <v>8.0095073359546e-11</v>
      </c>
      <c r="K63" s="18">
        <v>1.1014260256704e-10</v>
      </c>
      <c r="L63" s="18">
        <v>1.2833737157052e-10</v>
      </c>
      <c r="M63" s="18">
        <v>1.022814034571e-10</v>
      </c>
      <c r="N63" s="18">
        <v>1.0445460069403e-10</v>
      </c>
      <c r="O63" s="18">
        <v>1.4008775039967e-10</v>
      </c>
      <c r="P63" s="18">
        <v>7.933316096838e-11</v>
      </c>
      <c r="Q63" s="18">
        <v>9.8749255520719e-11</v>
      </c>
      <c r="R63" s="18">
        <v>1.4864340419087e-10</v>
      </c>
      <c r="S63" s="18">
        <v>1.0076607618822e-10</v>
      </c>
      <c r="T63" s="18">
        <v>1.2481152067361e-10</v>
      </c>
      <c r="U63" s="18">
        <v>1.0708866755297e-10</v>
      </c>
      <c r="V63" s="18">
        <v>8.9328963025891e-11</v>
      </c>
      <c r="W63" s="18">
        <v>1.1068662090917e-10</v>
      </c>
      <c r="X63" s="18">
        <v>1.1183180883133e-10</v>
      </c>
      <c r="Y63" s="18">
        <v>7.2559684973395e-11</v>
      </c>
      <c r="Z63" s="18">
        <v>9.8070687328855e-11</v>
      </c>
      <c r="AA63" s="18">
        <v>7.8405637025324e-11</v>
      </c>
      <c r="AB63" s="17">
        <v>0.99965742961805</v>
      </c>
      <c r="AC63" s="17">
        <v>0.4526000596229</v>
      </c>
      <c r="AD63" s="17">
        <v>0.014765292405512</v>
      </c>
      <c r="AE63" s="18">
        <v>6.798574539951e-11</v>
      </c>
      <c r="AF63" s="18">
        <v>-6.7279724519544e-12</v>
      </c>
      <c r="AG63" s="18">
        <v>1.462326847978e-13</v>
      </c>
      <c r="AH63" s="18">
        <v>1.6140283573809e-11</v>
      </c>
      <c r="AI63" s="18">
        <v>-2.6579178366218e-10</v>
      </c>
      <c r="AJ63" s="18">
        <v>-1.6119902768993e-10</v>
      </c>
      <c r="AK63" s="18">
        <v>-2.1773311549621e-11</v>
      </c>
      <c r="AL63" s="18">
        <v>-9.7400374331405e-11</v>
      </c>
      <c r="AM63" s="18">
        <v>-3.7319240730889e-11</v>
      </c>
      <c r="AN63" s="18">
        <v>-7.7377090923067e-11</v>
      </c>
      <c r="AO63" s="18">
        <v>-1.0293369699963e-10</v>
      </c>
      <c r="AP63" s="18">
        <v>7.8195901604527e-11</v>
      </c>
      <c r="AQ63" s="18">
        <v>-7.6525853498e-11</v>
      </c>
      <c r="AR63" s="18">
        <v>-1.2614713725836e-10</v>
      </c>
      <c r="AS63" s="18">
        <v>-1.6798697460165e-10</v>
      </c>
      <c r="AT63" s="18">
        <v>-8.3299541104643e-11</v>
      </c>
      <c r="AU63" s="18">
        <v>-1.3246721546955e-10</v>
      </c>
      <c r="AV63" s="18">
        <v>-6.2959495676995e-11</v>
      </c>
      <c r="AW63" s="18">
        <v>-1.742950788864e-11</v>
      </c>
      <c r="AX63" s="18">
        <v>-4.6264315022211e-11</v>
      </c>
      <c r="AY63" s="18">
        <v>-3.018253277016e-11</v>
      </c>
      <c r="AZ63" s="18">
        <v>1.4601578679017e-11</v>
      </c>
      <c r="BA63" s="18">
        <v>4.40293578806e-11</v>
      </c>
      <c r="BB63" s="18">
        <v>1.5225425260343e-11</v>
      </c>
      <c r="BC63" s="17">
        <v>14404932.026166</v>
      </c>
      <c r="BD63" s="17">
        <v>6667383.3308887</v>
      </c>
      <c r="BE63" s="17">
        <v>-0.00070696437901463</v>
      </c>
      <c r="BF63" s="17">
        <v>-0.0004523356163832</v>
      </c>
      <c r="BG63" s="17">
        <v>0.017384452858922</v>
      </c>
      <c r="BH63" s="17">
        <v>-0.0060270332569059</v>
      </c>
      <c r="BI63" s="17">
        <v>-0.0091771533979493</v>
      </c>
      <c r="BJ63" s="17">
        <v>119.98661854395</v>
      </c>
      <c r="BK63" s="17">
        <v>126.79449034792</v>
      </c>
      <c r="BL63" s="19"/>
    </row>
    <row r="64" spans="1:64">
      <c r="A64" s="18">
        <v>6612844.6310055</v>
      </c>
      <c r="B64" s="17">
        <v>0.014423224596128</v>
      </c>
      <c r="C64" s="18">
        <f t="shared" si="1"/>
        <v>2.37573390405446e-9</v>
      </c>
      <c r="D64" s="18">
        <v>1.0714650642133e-10</v>
      </c>
      <c r="E64" s="18">
        <v>1.0148393698318e-10</v>
      </c>
      <c r="F64" s="18">
        <v>1.2659555028713e-10</v>
      </c>
      <c r="G64" s="18">
        <v>1.1135381644187e-10</v>
      </c>
      <c r="H64" s="18">
        <v>1.7453592102052e-10</v>
      </c>
      <c r="I64" s="18">
        <v>1.476104343045e-10</v>
      </c>
      <c r="J64" s="18">
        <v>8.0010686613667e-11</v>
      </c>
      <c r="K64" s="18">
        <v>1.1009627258317e-10</v>
      </c>
      <c r="L64" s="18">
        <v>1.2835606786292e-10</v>
      </c>
      <c r="M64" s="18">
        <v>1.0230206740889e-10</v>
      </c>
      <c r="N64" s="18">
        <v>1.0477958986411e-10</v>
      </c>
      <c r="O64" s="18">
        <v>1.4034957841009e-10</v>
      </c>
      <c r="P64" s="18">
        <v>7.9369849355117e-11</v>
      </c>
      <c r="Q64" s="18">
        <v>9.8875748529916e-11</v>
      </c>
      <c r="R64" s="18">
        <v>1.4876753457421e-10</v>
      </c>
      <c r="S64" s="18">
        <v>1.00851551041e-10</v>
      </c>
      <c r="T64" s="18">
        <v>1.248349189698e-10</v>
      </c>
      <c r="U64" s="18">
        <v>1.0723605452741e-10</v>
      </c>
      <c r="V64" s="18">
        <v>8.9270130950434e-11</v>
      </c>
      <c r="W64" s="18">
        <v>1.1063952487983e-10</v>
      </c>
      <c r="X64" s="18">
        <v>1.1180594761584e-10</v>
      </c>
      <c r="Y64" s="18">
        <v>7.2666227697406e-11</v>
      </c>
      <c r="Z64" s="18">
        <v>9.8199964266336e-11</v>
      </c>
      <c r="AA64" s="18">
        <v>7.8516189240517e-11</v>
      </c>
      <c r="AB64" s="17">
        <v>0.99986566071228</v>
      </c>
      <c r="AC64" s="17">
        <v>0.45220023560116</v>
      </c>
      <c r="AD64" s="17">
        <v>0.01504127280822</v>
      </c>
      <c r="AE64" s="18">
        <v>6.8278212292915e-11</v>
      </c>
      <c r="AF64" s="18">
        <v>-6.6204504230798e-12</v>
      </c>
      <c r="AG64" s="18">
        <v>5.5233120590515e-14</v>
      </c>
      <c r="AH64" s="18">
        <v>1.6047118585731e-11</v>
      </c>
      <c r="AI64" s="18">
        <v>-2.6675929070453e-10</v>
      </c>
      <c r="AJ64" s="18">
        <v>-1.6193905459442e-10</v>
      </c>
      <c r="AK64" s="18">
        <v>-2.1973871355866e-11</v>
      </c>
      <c r="AL64" s="18">
        <v>-9.7899152403991e-11</v>
      </c>
      <c r="AM64" s="18">
        <v>-3.7830077852723e-11</v>
      </c>
      <c r="AN64" s="18">
        <v>-7.7688061943791e-11</v>
      </c>
      <c r="AO64" s="18">
        <v>-1.0349861707253e-10</v>
      </c>
      <c r="AP64" s="18">
        <v>7.8039994490021e-11</v>
      </c>
      <c r="AQ64" s="18">
        <v>-7.6690554271052e-11</v>
      </c>
      <c r="AR64" s="18">
        <v>-1.2661074820786e-10</v>
      </c>
      <c r="AS64" s="18">
        <v>-1.6849058400547e-10</v>
      </c>
      <c r="AT64" s="18">
        <v>-8.3989688101345e-11</v>
      </c>
      <c r="AU64" s="18">
        <v>-1.3288712094648e-10</v>
      </c>
      <c r="AV64" s="18">
        <v>-6.3402551411087e-11</v>
      </c>
      <c r="AW64" s="18">
        <v>-1.7522763983621e-11</v>
      </c>
      <c r="AX64" s="18">
        <v>-4.6374895055138e-11</v>
      </c>
      <c r="AY64" s="18">
        <v>-3.0054930851711e-11</v>
      </c>
      <c r="AZ64" s="18">
        <v>1.472297975333e-11</v>
      </c>
      <c r="BA64" s="18">
        <v>4.39642053566e-11</v>
      </c>
      <c r="BB64" s="18">
        <v>1.5047508376996e-11</v>
      </c>
      <c r="BC64" s="17">
        <v>14381994.295288</v>
      </c>
      <c r="BD64" s="17">
        <v>6699069.9507534</v>
      </c>
      <c r="BE64" s="17">
        <v>-0.00071165429557346</v>
      </c>
      <c r="BF64" s="17">
        <v>-0.00045549614670429</v>
      </c>
      <c r="BG64" s="17">
        <v>0.017700448621034</v>
      </c>
      <c r="BH64" s="17">
        <v>-0.0073312023960925</v>
      </c>
      <c r="BI64" s="17">
        <v>-0.010557599304602</v>
      </c>
      <c r="BJ64" s="17">
        <v>119.98803254378</v>
      </c>
      <c r="BK64" s="17">
        <v>126.86411555724</v>
      </c>
      <c r="BL64" s="19"/>
    </row>
    <row r="65" spans="1:64">
      <c r="A65" s="18">
        <v>6776633.9500965</v>
      </c>
      <c r="B65" s="17">
        <v>0.014813042216938</v>
      </c>
      <c r="C65" s="18">
        <f t="shared" si="1"/>
        <v>2.37999414719725e-9</v>
      </c>
      <c r="D65" s="18">
        <v>1.0719458188341e-10</v>
      </c>
      <c r="E65" s="18">
        <v>1.0149948550337e-10</v>
      </c>
      <c r="F65" s="18">
        <v>1.2679481662135e-10</v>
      </c>
      <c r="G65" s="18">
        <v>1.1145204573805e-10</v>
      </c>
      <c r="H65" s="18">
        <v>1.7487247159642e-10</v>
      </c>
      <c r="I65" s="18">
        <v>1.4777020793032e-10</v>
      </c>
      <c r="J65" s="18">
        <v>7.9897520040099e-11</v>
      </c>
      <c r="K65" s="18">
        <v>1.1002700835097e-10</v>
      </c>
      <c r="L65" s="18">
        <v>1.2836367497753e-10</v>
      </c>
      <c r="M65" s="18">
        <v>1.0232535909383e-10</v>
      </c>
      <c r="N65" s="18">
        <v>1.0519982640311e-10</v>
      </c>
      <c r="O65" s="18">
        <v>1.4069281906521e-10</v>
      </c>
      <c r="P65" s="18">
        <v>7.9412807154807e-11</v>
      </c>
      <c r="Q65" s="18">
        <v>9.9038084174423e-11</v>
      </c>
      <c r="R65" s="18">
        <v>1.4891924315438e-10</v>
      </c>
      <c r="S65" s="18">
        <v>1.0096457704958e-10</v>
      </c>
      <c r="T65" s="18">
        <v>1.2485271125244e-10</v>
      </c>
      <c r="U65" s="18">
        <v>1.0742654903353e-10</v>
      </c>
      <c r="V65" s="18">
        <v>8.9189211275424e-11</v>
      </c>
      <c r="W65" s="18">
        <v>1.1057033605821e-10</v>
      </c>
      <c r="X65" s="18">
        <v>1.1176742500326e-10</v>
      </c>
      <c r="Y65" s="18">
        <v>7.2806525131609e-11</v>
      </c>
      <c r="Z65" s="18">
        <v>9.8366365627713e-11</v>
      </c>
      <c r="AA65" s="18">
        <v>7.8661032917961e-11</v>
      </c>
      <c r="AB65" s="17">
        <v>0.99994726165917</v>
      </c>
      <c r="AC65" s="17">
        <v>0.45164180542741</v>
      </c>
      <c r="AD65" s="17">
        <v>0.015431344505284</v>
      </c>
      <c r="AE65" s="18">
        <v>6.8665632940754e-11</v>
      </c>
      <c r="AF65" s="18">
        <v>-6.4801557264652e-12</v>
      </c>
      <c r="AG65" s="18">
        <v>-6.5973313040103e-14</v>
      </c>
      <c r="AH65" s="18">
        <v>1.5910926858247e-11</v>
      </c>
      <c r="AI65" s="18">
        <v>-2.6803252059382e-10</v>
      </c>
      <c r="AJ65" s="18">
        <v>-1.6294277580611e-10</v>
      </c>
      <c r="AK65" s="18">
        <v>-2.2245254832085e-11</v>
      </c>
      <c r="AL65" s="18">
        <v>-9.8575480368357e-11</v>
      </c>
      <c r="AM65" s="18">
        <v>-3.8531340130187e-11</v>
      </c>
      <c r="AN65" s="18">
        <v>-7.8095231526912e-11</v>
      </c>
      <c r="AO65" s="18">
        <v>-1.0427559321006e-10</v>
      </c>
      <c r="AP65" s="18">
        <v>7.7813100750435e-11</v>
      </c>
      <c r="AQ65" s="18">
        <v>-7.6911015137065e-11</v>
      </c>
      <c r="AR65" s="18">
        <v>-1.2723931631122e-10</v>
      </c>
      <c r="AS65" s="18">
        <v>-1.6918415046297e-10</v>
      </c>
      <c r="AT65" s="18">
        <v>-8.4916498214845e-11</v>
      </c>
      <c r="AU65" s="18">
        <v>-1.3350709944164e-10</v>
      </c>
      <c r="AV65" s="18">
        <v>-6.3991118819368e-11</v>
      </c>
      <c r="AW65" s="18">
        <v>-1.7662175902427e-11</v>
      </c>
      <c r="AX65" s="18">
        <v>-4.6534754940275e-11</v>
      </c>
      <c r="AY65" s="18">
        <v>-2.9889435387987e-11</v>
      </c>
      <c r="AZ65" s="18">
        <v>1.4883553362593e-11</v>
      </c>
      <c r="BA65" s="18">
        <v>4.3869323018085e-11</v>
      </c>
      <c r="BB65" s="18">
        <v>1.4825282604325e-11</v>
      </c>
      <c r="BC65" s="17">
        <v>14349964.441884</v>
      </c>
      <c r="BD65" s="17">
        <v>6742987.8057962</v>
      </c>
      <c r="BE65" s="17">
        <v>-0.00071813079172858</v>
      </c>
      <c r="BF65" s="17">
        <v>-0.0004599335358002</v>
      </c>
      <c r="BG65" s="17">
        <v>0.018146536001314</v>
      </c>
      <c r="BH65" s="17">
        <v>-0.0068630580992165</v>
      </c>
      <c r="BI65" s="17">
        <v>-0.010083362813747</v>
      </c>
      <c r="BJ65" s="17">
        <v>119.98389658741</v>
      </c>
      <c r="BK65" s="17">
        <v>126.95294596555</v>
      </c>
      <c r="BL65" s="19"/>
    </row>
    <row r="66" spans="1:64">
      <c r="A66" s="18">
        <v>6917099.6701489</v>
      </c>
      <c r="B66" s="17">
        <v>0.015147990414512</v>
      </c>
      <c r="C66" s="18">
        <f t="shared" si="1"/>
        <v>2.38455473299143e-9</v>
      </c>
      <c r="D66" s="18">
        <v>1.0723841059705e-10</v>
      </c>
      <c r="E66" s="18">
        <v>1.0151508786127e-10</v>
      </c>
      <c r="F66" s="18">
        <v>1.2699910172504e-10</v>
      </c>
      <c r="G66" s="18">
        <v>1.1155108659559e-10</v>
      </c>
      <c r="H66" s="18">
        <v>1.7519577971058e-10</v>
      </c>
      <c r="I66" s="18">
        <v>1.4792687590703e-10</v>
      </c>
      <c r="J66" s="18">
        <v>7.9775880899821e-11</v>
      </c>
      <c r="K66" s="18">
        <v>1.0994308163082e-10</v>
      </c>
      <c r="L66" s="18">
        <v>1.2835341265088e-10</v>
      </c>
      <c r="M66" s="18">
        <v>1.0233912490223e-10</v>
      </c>
      <c r="N66" s="18">
        <v>1.0563001584221e-10</v>
      </c>
      <c r="O66" s="18">
        <v>1.410478646351e-10</v>
      </c>
      <c r="P66" s="18">
        <v>7.9452420531306e-11</v>
      </c>
      <c r="Q66" s="18">
        <v>9.9198467767403e-11</v>
      </c>
      <c r="R66" s="18">
        <v>1.4906983840275e-10</v>
      </c>
      <c r="S66" s="18">
        <v>1.0108397066838e-10</v>
      </c>
      <c r="T66" s="18">
        <v>1.2486694407298e-10</v>
      </c>
      <c r="U66" s="18">
        <v>1.0761853342592e-10</v>
      </c>
      <c r="V66" s="18">
        <v>8.9101008404527e-11</v>
      </c>
      <c r="W66" s="18">
        <v>1.1048822444077e-10</v>
      </c>
      <c r="X66" s="18">
        <v>1.1171759126731e-10</v>
      </c>
      <c r="Y66" s="18">
        <v>7.2952844697286e-11</v>
      </c>
      <c r="Z66" s="18">
        <v>9.8533197394321e-11</v>
      </c>
      <c r="AA66" s="18">
        <v>7.8812381205198e-11</v>
      </c>
      <c r="AB66" s="17">
        <v>0.99959021921968</v>
      </c>
      <c r="AC66" s="17">
        <v>0.45104963085919</v>
      </c>
      <c r="AD66" s="17">
        <v>0.015766563198795</v>
      </c>
      <c r="AE66" s="18">
        <v>6.9099448588723e-11</v>
      </c>
      <c r="AF66" s="18">
        <v>-6.3350980446246e-12</v>
      </c>
      <c r="AG66" s="18">
        <v>-1.4921017096154e-13</v>
      </c>
      <c r="AH66" s="18">
        <v>1.581846557623e-11</v>
      </c>
      <c r="AI66" s="18">
        <v>-2.6950081454574e-10</v>
      </c>
      <c r="AJ66" s="18">
        <v>-1.6412534607959e-10</v>
      </c>
      <c r="AK66" s="18">
        <v>-2.2523871589632e-11</v>
      </c>
      <c r="AL66" s="18">
        <v>-9.926159889521e-11</v>
      </c>
      <c r="AM66" s="18">
        <v>-3.9274095339372e-11</v>
      </c>
      <c r="AN66" s="18">
        <v>-7.8597640861452e-11</v>
      </c>
      <c r="AO66" s="18">
        <v>-1.0505699156011e-10</v>
      </c>
      <c r="AP66" s="18">
        <v>7.760578044793e-11</v>
      </c>
      <c r="AQ66" s="18">
        <v>-7.7110124272165e-11</v>
      </c>
      <c r="AR66" s="18">
        <v>-1.2794824219168e-10</v>
      </c>
      <c r="AS66" s="18">
        <v>-1.6984903251565e-10</v>
      </c>
      <c r="AT66" s="18">
        <v>-8.5893682616884e-11</v>
      </c>
      <c r="AU66" s="18">
        <v>-1.3406238073473e-10</v>
      </c>
      <c r="AV66" s="18">
        <v>-6.4625244741804e-11</v>
      </c>
      <c r="AW66" s="18">
        <v>-1.7753250510197e-11</v>
      </c>
      <c r="AX66" s="18">
        <v>-4.6684244569513e-11</v>
      </c>
      <c r="AY66" s="18">
        <v>-2.9728353756478e-11</v>
      </c>
      <c r="AZ66" s="18">
        <v>1.5053220924263e-11</v>
      </c>
      <c r="BA66" s="18">
        <v>4.3842693809054e-11</v>
      </c>
      <c r="BB66" s="18">
        <v>1.4581155856827e-11</v>
      </c>
      <c r="BC66" s="17">
        <v>14322811.975427</v>
      </c>
      <c r="BD66" s="17">
        <v>6779921.0245515</v>
      </c>
      <c r="BE66" s="17">
        <v>-0.00072361356987917</v>
      </c>
      <c r="BF66" s="17">
        <v>-0.00046376446127407</v>
      </c>
      <c r="BG66" s="17">
        <v>0.0185293788716</v>
      </c>
      <c r="BH66" s="17">
        <v>-0.010054853409571</v>
      </c>
      <c r="BI66" s="17">
        <v>-0.013628143925068</v>
      </c>
      <c r="BJ66" s="17">
        <v>119.98845920443</v>
      </c>
      <c r="BK66" s="17">
        <v>127.04017575998</v>
      </c>
      <c r="BL66" s="19"/>
    </row>
    <row r="67" spans="1:64">
      <c r="A67" s="18">
        <v>7014473.2626936</v>
      </c>
      <c r="B67" s="17">
        <v>0.01538052474703</v>
      </c>
      <c r="C67" s="18">
        <f t="shared" si="1"/>
        <v>2.38806360575896e-9</v>
      </c>
      <c r="D67" s="18">
        <v>1.072599048247e-10</v>
      </c>
      <c r="E67" s="18">
        <v>1.0152409331355e-10</v>
      </c>
      <c r="F67" s="18">
        <v>1.2710512069911e-10</v>
      </c>
      <c r="G67" s="18">
        <v>1.1160186832042e-10</v>
      </c>
      <c r="H67" s="18">
        <v>1.7537345178689e-10</v>
      </c>
      <c r="I67" s="18">
        <v>1.4800314818491e-10</v>
      </c>
      <c r="J67" s="18">
        <v>7.9707725146902e-11</v>
      </c>
      <c r="K67" s="18">
        <v>1.0989041351363e-10</v>
      </c>
      <c r="L67" s="18">
        <v>1.2833099579532e-10</v>
      </c>
      <c r="M67" s="18">
        <v>1.0234665455006e-10</v>
      </c>
      <c r="N67" s="18">
        <v>1.0586180410879e-10</v>
      </c>
      <c r="O67" s="18">
        <v>1.4124268209899e-10</v>
      </c>
      <c r="P67" s="18">
        <v>7.9472048153913e-11</v>
      </c>
      <c r="Q67" s="18">
        <v>9.9284217778782e-11</v>
      </c>
      <c r="R67" s="18">
        <v>1.4914792681513e-10</v>
      </c>
      <c r="S67" s="18">
        <v>1.0114900292302e-10</v>
      </c>
      <c r="T67" s="18">
        <v>1.2486264738736e-10</v>
      </c>
      <c r="U67" s="18">
        <v>1.0772584785837e-10</v>
      </c>
      <c r="V67" s="18">
        <v>8.904568630315e-11</v>
      </c>
      <c r="W67" s="18">
        <v>1.104348883186e-10</v>
      </c>
      <c r="X67" s="18">
        <v>1.1168897317176e-10</v>
      </c>
      <c r="Y67" s="18">
        <v>7.3033193220034e-11</v>
      </c>
      <c r="Z67" s="18">
        <v>9.8624083441285e-11</v>
      </c>
      <c r="AA67" s="18">
        <v>7.8897965456284e-11</v>
      </c>
      <c r="AB67" s="17">
        <v>0.99983815101814</v>
      </c>
      <c r="AC67" s="17">
        <v>0.45054971087955</v>
      </c>
      <c r="AD67" s="17">
        <v>0.015999245515738</v>
      </c>
      <c r="AE67" s="18">
        <v>6.9353454764691e-11</v>
      </c>
      <c r="AF67" s="18">
        <v>-6.2505729080184e-12</v>
      </c>
      <c r="AG67" s="18">
        <v>-2.0552771841869e-13</v>
      </c>
      <c r="AH67" s="18">
        <v>1.5704425065171e-11</v>
      </c>
      <c r="AI67" s="18">
        <v>-2.7039280796337e-10</v>
      </c>
      <c r="AJ67" s="18">
        <v>-1.6473209553139e-10</v>
      </c>
      <c r="AK67" s="18">
        <v>-2.2709942702639e-11</v>
      </c>
      <c r="AL67" s="18">
        <v>-9.9729520776362e-11</v>
      </c>
      <c r="AM67" s="18">
        <v>-3.9732829677385e-11</v>
      </c>
      <c r="AN67" s="18">
        <v>-7.8837008834748e-11</v>
      </c>
      <c r="AO67" s="18">
        <v>-1.0558485791085e-10</v>
      </c>
      <c r="AP67" s="18">
        <v>7.7524496194801e-11</v>
      </c>
      <c r="AQ67" s="18">
        <v>-7.7288396381803e-11</v>
      </c>
      <c r="AR67" s="18">
        <v>-1.2839163699238e-10</v>
      </c>
      <c r="AS67" s="18">
        <v>-1.7041445834506e-10</v>
      </c>
      <c r="AT67" s="18">
        <v>-8.6501207700914e-11</v>
      </c>
      <c r="AU67" s="18">
        <v>-1.3455332991342e-10</v>
      </c>
      <c r="AV67" s="18">
        <v>-6.5026842291627e-11</v>
      </c>
      <c r="AW67" s="18">
        <v>-1.786587596143e-11</v>
      </c>
      <c r="AX67" s="18">
        <v>-4.6794611492993e-11</v>
      </c>
      <c r="AY67" s="18">
        <v>-2.9657522604774e-11</v>
      </c>
      <c r="AZ67" s="18">
        <v>1.5151409368077e-11</v>
      </c>
      <c r="BA67" s="18">
        <v>4.3818424344539e-11</v>
      </c>
      <c r="BB67" s="18">
        <v>1.4455114282116e-11</v>
      </c>
      <c r="BC67" s="17">
        <v>14304165.562185</v>
      </c>
      <c r="BD67" s="17">
        <v>6805124.7125717</v>
      </c>
      <c r="BE67" s="17">
        <v>-0.00072732961053038</v>
      </c>
      <c r="BF67" s="17">
        <v>-0.00046639915155358</v>
      </c>
      <c r="BG67" s="17">
        <v>0.018794841559604</v>
      </c>
      <c r="BH67" s="17">
        <v>-0.0074244820013354</v>
      </c>
      <c r="BI67" s="17">
        <v>-0.010881706706799</v>
      </c>
      <c r="BJ67" s="17">
        <v>119.98495756657</v>
      </c>
      <c r="BK67" s="17">
        <v>127.08834373338</v>
      </c>
      <c r="BL67" s="19"/>
    </row>
    <row r="68" spans="1:64">
      <c r="A68" s="18">
        <v>7127007.4891221</v>
      </c>
      <c r="B68" s="17">
        <v>0.015649580540655</v>
      </c>
      <c r="C68" s="18">
        <f t="shared" si="1"/>
        <v>2.39087966536071e-9</v>
      </c>
      <c r="D68" s="18">
        <v>1.0727966072777e-10</v>
      </c>
      <c r="E68" s="18">
        <v>1.015297875434e-10</v>
      </c>
      <c r="F68" s="18">
        <v>1.2720587158327e-10</v>
      </c>
      <c r="G68" s="18">
        <v>1.1165137290748e-10</v>
      </c>
      <c r="H68" s="18">
        <v>1.7555613141403e-10</v>
      </c>
      <c r="I68" s="18">
        <v>1.4808737762622e-10</v>
      </c>
      <c r="J68" s="18">
        <v>7.9634149723179e-11</v>
      </c>
      <c r="K68" s="18">
        <v>1.0983490142153e-10</v>
      </c>
      <c r="L68" s="18">
        <v>1.2830597424958e-10</v>
      </c>
      <c r="M68" s="18">
        <v>1.0235507505721e-10</v>
      </c>
      <c r="N68" s="18">
        <v>1.0610468259131e-10</v>
      </c>
      <c r="O68" s="18">
        <v>1.4145260191217e-10</v>
      </c>
      <c r="P68" s="18">
        <v>7.9490562195237e-11</v>
      </c>
      <c r="Q68" s="18">
        <v>9.9371344804185e-11</v>
      </c>
      <c r="R68" s="18">
        <v>1.4921780273378e-10</v>
      </c>
      <c r="S68" s="18">
        <v>1.0121825748429e-10</v>
      </c>
      <c r="T68" s="18">
        <v>1.2485076324831e-10</v>
      </c>
      <c r="U68" s="18">
        <v>1.0783612463647e-10</v>
      </c>
      <c r="V68" s="18">
        <v>8.8990673443331e-11</v>
      </c>
      <c r="W68" s="18">
        <v>1.1037932716877e-10</v>
      </c>
      <c r="X68" s="18">
        <v>1.1165857367856e-10</v>
      </c>
      <c r="Y68" s="18">
        <v>7.3120192132278e-11</v>
      </c>
      <c r="Z68" s="18">
        <v>9.8715416029362e-11</v>
      </c>
      <c r="AA68" s="18">
        <v>7.8986167665719e-11</v>
      </c>
      <c r="AB68" s="17">
        <v>0.99993654853375</v>
      </c>
      <c r="AC68" s="17">
        <v>0.4501892548133</v>
      </c>
      <c r="AD68" s="17">
        <v>0.016268477590071</v>
      </c>
      <c r="AE68" s="18">
        <v>6.9587709660308e-11</v>
      </c>
      <c r="AF68" s="18">
        <v>-6.1455782024103e-12</v>
      </c>
      <c r="AG68" s="18">
        <v>-2.6576088703825e-13</v>
      </c>
      <c r="AH68" s="18">
        <v>1.563549767303e-11</v>
      </c>
      <c r="AI68" s="18">
        <v>-2.7121828702513e-10</v>
      </c>
      <c r="AJ68" s="18">
        <v>-1.6540911989029e-10</v>
      </c>
      <c r="AK68" s="18">
        <v>-2.2882520973162e-11</v>
      </c>
      <c r="AL68" s="18">
        <v>-1.0016473083336e-10</v>
      </c>
      <c r="AM68" s="18">
        <v>-4.0191610515879e-11</v>
      </c>
      <c r="AN68" s="18">
        <v>-7.9103608836281e-11</v>
      </c>
      <c r="AO68" s="18">
        <v>-1.0608035400748e-10</v>
      </c>
      <c r="AP68" s="18">
        <v>7.7367615239693e-11</v>
      </c>
      <c r="AQ68" s="18">
        <v>-7.7426694251823e-11</v>
      </c>
      <c r="AR68" s="18">
        <v>-1.287962858544e-10</v>
      </c>
      <c r="AS68" s="18">
        <v>-1.7085542032845e-10</v>
      </c>
      <c r="AT68" s="18">
        <v>-8.7082176226964e-11</v>
      </c>
      <c r="AU68" s="18">
        <v>-1.3493149810518e-10</v>
      </c>
      <c r="AV68" s="18">
        <v>-6.5412424266115e-11</v>
      </c>
      <c r="AW68" s="18">
        <v>-1.7942483747188e-11</v>
      </c>
      <c r="AX68" s="18">
        <v>-4.6888107008274e-11</v>
      </c>
      <c r="AY68" s="18">
        <v>-2.9566812831875e-11</v>
      </c>
      <c r="AZ68" s="18">
        <v>1.5245019049538e-11</v>
      </c>
      <c r="BA68" s="18">
        <v>4.3757268949686e-11</v>
      </c>
      <c r="BB68" s="18">
        <v>1.4323208538287e-11</v>
      </c>
      <c r="BC68" s="17">
        <v>14282783.276804</v>
      </c>
      <c r="BD68" s="17">
        <v>6833858.8514777</v>
      </c>
      <c r="BE68" s="17">
        <v>-0.0007315730738358</v>
      </c>
      <c r="BF68" s="17">
        <v>-0.00046945035144721</v>
      </c>
      <c r="BG68" s="17">
        <v>0.019101728948471</v>
      </c>
      <c r="BH68" s="17">
        <v>-0.0073107972921316</v>
      </c>
      <c r="BI68" s="17">
        <v>-0.010656114507765</v>
      </c>
      <c r="BJ68" s="17">
        <v>119.98243620583</v>
      </c>
      <c r="BK68" s="17">
        <v>127.14804865525</v>
      </c>
      <c r="BL68" s="19"/>
    </row>
    <row r="69" spans="1:64">
      <c r="A69" s="18">
        <v>7213015.0430139</v>
      </c>
      <c r="B69" s="17">
        <v>0.015855452295819</v>
      </c>
      <c r="C69" s="18">
        <f t="shared" ref="C69:C100" si="2">(B69-B68)/(A69-A68)</f>
        <v>2.39364736989259e-9</v>
      </c>
      <c r="D69" s="18">
        <v>1.0729419269384e-10</v>
      </c>
      <c r="E69" s="18">
        <v>1.0153172384415e-10</v>
      </c>
      <c r="F69" s="18">
        <v>1.2729983771212e-10</v>
      </c>
      <c r="G69" s="18">
        <v>1.116966657709e-10</v>
      </c>
      <c r="H69" s="18">
        <v>1.757284889905e-10</v>
      </c>
      <c r="I69" s="18">
        <v>1.4816758371398e-10</v>
      </c>
      <c r="J69" s="18">
        <v>7.9556550057783e-11</v>
      </c>
      <c r="K69" s="18">
        <v>1.0977213997087e-10</v>
      </c>
      <c r="L69" s="18">
        <v>1.2827427998337e-10</v>
      </c>
      <c r="M69" s="18">
        <v>1.0236163647318e-10</v>
      </c>
      <c r="N69" s="18">
        <v>1.0634505244789e-10</v>
      </c>
      <c r="O69" s="18">
        <v>1.4166255854731e-10</v>
      </c>
      <c r="P69" s="18">
        <v>7.9506456932961e-11</v>
      </c>
      <c r="Q69" s="18">
        <v>9.9453975749461e-11</v>
      </c>
      <c r="R69" s="18">
        <v>1.4927866182531e-10</v>
      </c>
      <c r="S69" s="18">
        <v>1.0128554707488e-10</v>
      </c>
      <c r="T69" s="18">
        <v>1.248320097824e-10</v>
      </c>
      <c r="U69" s="18">
        <v>1.0794381540189e-10</v>
      </c>
      <c r="V69" s="18">
        <v>8.8934524502497e-11</v>
      </c>
      <c r="W69" s="18">
        <v>1.1031848881166e-10</v>
      </c>
      <c r="X69" s="18">
        <v>1.1162434806173e-10</v>
      </c>
      <c r="Y69" s="18">
        <v>7.3207949832559e-11</v>
      </c>
      <c r="Z69" s="18">
        <v>9.8802475536575e-11</v>
      </c>
      <c r="AA69" s="18">
        <v>7.9073682890906e-11</v>
      </c>
      <c r="AB69" s="17">
        <v>0.99950740857515</v>
      </c>
      <c r="AC69" s="17">
        <v>0.44986314962159</v>
      </c>
      <c r="AD69" s="17">
        <v>0.016474518444088</v>
      </c>
      <c r="AE69" s="18">
        <v>6.9808278654845e-11</v>
      </c>
      <c r="AF69" s="18">
        <v>-6.0486000759761e-12</v>
      </c>
      <c r="AG69" s="18">
        <v>-3.1923427337904e-13</v>
      </c>
      <c r="AH69" s="18">
        <v>1.5594498985053e-11</v>
      </c>
      <c r="AI69" s="18">
        <v>-2.7197059129381e-10</v>
      </c>
      <c r="AJ69" s="18">
        <v>-1.660174569343e-10</v>
      </c>
      <c r="AK69" s="18">
        <v>-2.3051202075766e-11</v>
      </c>
      <c r="AL69" s="18">
        <v>-1.0059251286579e-10</v>
      </c>
      <c r="AM69" s="18">
        <v>-4.0627288207972e-11</v>
      </c>
      <c r="AN69" s="18">
        <v>-7.9358613223951e-11</v>
      </c>
      <c r="AO69" s="18">
        <v>-1.0658362232203e-10</v>
      </c>
      <c r="AP69" s="18">
        <v>7.7202019979889e-11</v>
      </c>
      <c r="AQ69" s="18">
        <v>-7.7543243468052e-11</v>
      </c>
      <c r="AR69" s="18">
        <v>-1.2919297973859e-10</v>
      </c>
      <c r="AS69" s="18">
        <v>-1.7124029978944e-10</v>
      </c>
      <c r="AT69" s="18">
        <v>-8.7657959870937e-11</v>
      </c>
      <c r="AU69" s="18">
        <v>-1.3523706176743e-10</v>
      </c>
      <c r="AV69" s="18">
        <v>-6.5782782327623e-11</v>
      </c>
      <c r="AW69" s="18">
        <v>-1.8001156748043e-11</v>
      </c>
      <c r="AX69" s="18">
        <v>-4.6983516827618e-11</v>
      </c>
      <c r="AY69" s="18">
        <v>-2.9468971407197e-11</v>
      </c>
      <c r="AZ69" s="18">
        <v>1.534590007353e-11</v>
      </c>
      <c r="BA69" s="18">
        <v>4.3689789744078e-11</v>
      </c>
      <c r="BB69" s="18">
        <v>1.4184789951646e-11</v>
      </c>
      <c r="BC69" s="17">
        <v>14266565.763732</v>
      </c>
      <c r="BD69" s="17">
        <v>6855541.2428553</v>
      </c>
      <c r="BE69" s="17">
        <v>-0.00073479794381529</v>
      </c>
      <c r="BF69" s="17">
        <v>-0.00047180293561254</v>
      </c>
      <c r="BG69" s="17">
        <v>0.01933638209351</v>
      </c>
      <c r="BH69" s="17">
        <v>-0.00925106865217</v>
      </c>
      <c r="BI69" s="17">
        <v>-0.01294988922047</v>
      </c>
      <c r="BJ69" s="17">
        <v>119.98540649986</v>
      </c>
      <c r="BK69" s="17">
        <v>127.20045456344</v>
      </c>
      <c r="BL69" s="19"/>
    </row>
    <row r="70" spans="1:64">
      <c r="A70" s="18">
        <v>7327285.3323364</v>
      </c>
      <c r="B70" s="17">
        <v>0.016129290104598</v>
      </c>
      <c r="C70" s="18">
        <f t="shared" si="2"/>
        <v>2.39640426573316e-9</v>
      </c>
      <c r="D70" s="18">
        <v>1.0730798517942e-10</v>
      </c>
      <c r="E70" s="18">
        <v>1.0154015201829e-10</v>
      </c>
      <c r="F70" s="18">
        <v>1.274037581896e-10</v>
      </c>
      <c r="G70" s="18">
        <v>1.1174411697802e-10</v>
      </c>
      <c r="H70" s="18">
        <v>1.7588913799182e-10</v>
      </c>
      <c r="I70" s="18">
        <v>1.4823364482107e-10</v>
      </c>
      <c r="J70" s="18">
        <v>7.9474011657903e-11</v>
      </c>
      <c r="K70" s="18">
        <v>1.0970089946348e-10</v>
      </c>
      <c r="L70" s="18">
        <v>1.2821946008169e-10</v>
      </c>
      <c r="M70" s="18">
        <v>1.0235528335606e-10</v>
      </c>
      <c r="N70" s="18">
        <v>1.0658329591013e-10</v>
      </c>
      <c r="O70" s="18">
        <v>1.4187010783485e-10</v>
      </c>
      <c r="P70" s="18">
        <v>7.9521548262638e-11</v>
      </c>
      <c r="Q70" s="18">
        <v>9.9537196468269e-11</v>
      </c>
      <c r="R70" s="18">
        <v>1.4934829253584e-10</v>
      </c>
      <c r="S70" s="18">
        <v>1.0135562921197e-10</v>
      </c>
      <c r="T70" s="18">
        <v>1.2481072050438e-10</v>
      </c>
      <c r="U70" s="18">
        <v>1.0804971070081e-10</v>
      </c>
      <c r="V70" s="18">
        <v>8.886433451232e-11</v>
      </c>
      <c r="W70" s="18">
        <v>1.1024761457603e-10</v>
      </c>
      <c r="X70" s="18">
        <v>1.1158341937769e-10</v>
      </c>
      <c r="Y70" s="18">
        <v>7.3296772242422e-11</v>
      </c>
      <c r="Z70" s="18">
        <v>9.8894772779496e-11</v>
      </c>
      <c r="AA70" s="18">
        <v>7.9166446110573e-11</v>
      </c>
      <c r="AB70" s="17">
        <v>0.99980503960872</v>
      </c>
      <c r="AC70" s="17">
        <v>0.44915773509242</v>
      </c>
      <c r="AD70" s="17">
        <v>0.016748513734081</v>
      </c>
      <c r="AE70" s="18">
        <v>7.0179342590015e-11</v>
      </c>
      <c r="AF70" s="18">
        <v>-5.9433843126219e-12</v>
      </c>
      <c r="AG70" s="18">
        <v>-3.6769152877849e-13</v>
      </c>
      <c r="AH70" s="18">
        <v>1.5465890156321e-11</v>
      </c>
      <c r="AI70" s="18">
        <v>-2.7347374755416e-10</v>
      </c>
      <c r="AJ70" s="18">
        <v>-1.6723310428783e-10</v>
      </c>
      <c r="AK70" s="18">
        <v>-2.3272931753151e-11</v>
      </c>
      <c r="AL70" s="18">
        <v>-1.0116251216974e-10</v>
      </c>
      <c r="AM70" s="18">
        <v>-4.1283042813442e-11</v>
      </c>
      <c r="AN70" s="18">
        <v>-7.9816047948795e-11</v>
      </c>
      <c r="AO70" s="18">
        <v>-1.0727796877218e-10</v>
      </c>
      <c r="AP70" s="18">
        <v>7.7092721998229e-11</v>
      </c>
      <c r="AQ70" s="18">
        <v>-7.7757046766305e-11</v>
      </c>
      <c r="AR70" s="18">
        <v>-1.2988183337847e-10</v>
      </c>
      <c r="AS70" s="18">
        <v>-1.7198685387005e-10</v>
      </c>
      <c r="AT70" s="18">
        <v>-8.8416911243593e-11</v>
      </c>
      <c r="AU70" s="18">
        <v>-1.3589185457587e-10</v>
      </c>
      <c r="AV70" s="18">
        <v>-6.6330514984261e-11</v>
      </c>
      <c r="AW70" s="18">
        <v>-1.8128439586282e-11</v>
      </c>
      <c r="AX70" s="18">
        <v>-4.7077702387843e-11</v>
      </c>
      <c r="AY70" s="18">
        <v>-2.9466441951968e-11</v>
      </c>
      <c r="AZ70" s="18">
        <v>1.5482351299486e-11</v>
      </c>
      <c r="BA70" s="18">
        <v>4.3731961933414e-11</v>
      </c>
      <c r="BB70" s="18">
        <v>1.4040936265993e-11</v>
      </c>
      <c r="BC70" s="17">
        <v>14245178.501149</v>
      </c>
      <c r="BD70" s="17">
        <v>6884002.7429227</v>
      </c>
      <c r="BE70" s="17">
        <v>-0.00073899967166482</v>
      </c>
      <c r="BF70" s="17">
        <v>-0.00047490324063403</v>
      </c>
      <c r="BG70" s="17">
        <v>0.019648164027214</v>
      </c>
      <c r="BH70" s="17">
        <v>-0.0053623127531375</v>
      </c>
      <c r="BI70" s="17">
        <v>-0.0091370886918943</v>
      </c>
      <c r="BJ70" s="17">
        <v>119.97896455919</v>
      </c>
      <c r="BK70" s="17">
        <v>127.25256282669</v>
      </c>
      <c r="BL70" s="19"/>
    </row>
    <row r="71" spans="1:64">
      <c r="A71" s="18">
        <v>7416471.8996126</v>
      </c>
      <c r="B71" s="17">
        <v>0.016343246361374</v>
      </c>
      <c r="C71" s="18">
        <f t="shared" si="2"/>
        <v>2.3989740081979e-9</v>
      </c>
      <c r="D71" s="18">
        <v>1.0732116485192e-10</v>
      </c>
      <c r="E71" s="18">
        <v>1.0154498419341e-10</v>
      </c>
      <c r="F71" s="18">
        <v>1.2747074162548e-10</v>
      </c>
      <c r="G71" s="18">
        <v>1.1177896313619e-10</v>
      </c>
      <c r="H71" s="18">
        <v>1.760203492744e-10</v>
      </c>
      <c r="I71" s="18">
        <v>1.4829912448545e-10</v>
      </c>
      <c r="J71" s="18">
        <v>7.9420608005244e-11</v>
      </c>
      <c r="K71" s="18">
        <v>1.0965663472211e-10</v>
      </c>
      <c r="L71" s="18">
        <v>1.281929846649e-10</v>
      </c>
      <c r="M71" s="18">
        <v>1.0236475595922e-10</v>
      </c>
      <c r="N71" s="18">
        <v>1.0676930945112e-10</v>
      </c>
      <c r="O71" s="18">
        <v>1.4203051753358e-10</v>
      </c>
      <c r="P71" s="18">
        <v>7.9541958090181e-11</v>
      </c>
      <c r="Q71" s="18">
        <v>9.9605531261646e-11</v>
      </c>
      <c r="R71" s="18">
        <v>1.493924557183e-10</v>
      </c>
      <c r="S71" s="18">
        <v>1.0141187400527e-10</v>
      </c>
      <c r="T71" s="18">
        <v>1.2479816781721e-10</v>
      </c>
      <c r="U71" s="18">
        <v>1.0813243226192e-10</v>
      </c>
      <c r="V71" s="18">
        <v>8.8826437113551e-11</v>
      </c>
      <c r="W71" s="18">
        <v>1.1020345542846e-10</v>
      </c>
      <c r="X71" s="18">
        <v>1.1156235273886e-10</v>
      </c>
      <c r="Y71" s="18">
        <v>7.337197983915e-11</v>
      </c>
      <c r="Z71" s="18">
        <v>9.896564197933e-11</v>
      </c>
      <c r="AA71" s="18">
        <v>7.9240091243343e-11</v>
      </c>
      <c r="AB71" s="17">
        <v>0.99992379663389</v>
      </c>
      <c r="AC71" s="17">
        <v>0.44901715036543</v>
      </c>
      <c r="AD71" s="17">
        <v>0.016962631616967</v>
      </c>
      <c r="AE71" s="18">
        <v>7.0290724404137e-11</v>
      </c>
      <c r="AF71" s="18">
        <v>-5.8630993656397e-12</v>
      </c>
      <c r="AG71" s="18">
        <v>-3.9993119479328e-13</v>
      </c>
      <c r="AH71" s="18">
        <v>1.5434290594078e-11</v>
      </c>
      <c r="AI71" s="18">
        <v>-2.7374687767006e-10</v>
      </c>
      <c r="AJ71" s="18">
        <v>-1.6742349052231e-10</v>
      </c>
      <c r="AK71" s="18">
        <v>-2.3390256708206e-11</v>
      </c>
      <c r="AL71" s="18">
        <v>-1.0145718645171e-10</v>
      </c>
      <c r="AM71" s="18">
        <v>-4.1548620129048e-11</v>
      </c>
      <c r="AN71" s="18">
        <v>-7.990200168123e-11</v>
      </c>
      <c r="AO71" s="18">
        <v>-1.0754071465147e-10</v>
      </c>
      <c r="AP71" s="18">
        <v>7.6978026367877e-11</v>
      </c>
      <c r="AQ71" s="18">
        <v>-7.7828798650443e-11</v>
      </c>
      <c r="AR71" s="18">
        <v>-1.3004501314598e-10</v>
      </c>
      <c r="AS71" s="18">
        <v>-1.7220855697096e-10</v>
      </c>
      <c r="AT71" s="18">
        <v>-8.8786828910089e-11</v>
      </c>
      <c r="AU71" s="18">
        <v>-1.3606878964983e-10</v>
      </c>
      <c r="AV71" s="18">
        <v>-6.65424327626e-11</v>
      </c>
      <c r="AW71" s="18">
        <v>-1.8162737714271e-11</v>
      </c>
      <c r="AX71" s="18">
        <v>-4.7166018220596e-11</v>
      </c>
      <c r="AY71" s="18">
        <v>-2.9344266242002e-11</v>
      </c>
      <c r="AZ71" s="18">
        <v>1.5516631309296e-11</v>
      </c>
      <c r="BA71" s="18">
        <v>4.365923682969e-11</v>
      </c>
      <c r="BB71" s="18">
        <v>1.3954299528567e-11</v>
      </c>
      <c r="BC71" s="17">
        <v>14228616.490593</v>
      </c>
      <c r="BD71" s="17">
        <v>6905917.9061854</v>
      </c>
      <c r="BE71" s="17">
        <v>-0.00074225964013384</v>
      </c>
      <c r="BF71" s="17">
        <v>-0.00047734040946414</v>
      </c>
      <c r="BG71" s="17">
        <v>0.01989159470963</v>
      </c>
      <c r="BH71" s="17">
        <v>-0.0064203353258485</v>
      </c>
      <c r="BI71" s="17">
        <v>-0.010148606280994</v>
      </c>
      <c r="BJ71" s="17">
        <v>119.98013245027</v>
      </c>
      <c r="BK71" s="17">
        <v>127.30296098027</v>
      </c>
      <c r="BL71" s="19"/>
    </row>
    <row r="72" spans="1:64">
      <c r="A72" s="18">
        <v>7548685.3599852</v>
      </c>
      <c r="B72" s="17">
        <v>0.016660794397685</v>
      </c>
      <c r="C72" s="18">
        <f t="shared" si="2"/>
        <v>2.40178296079761e-9</v>
      </c>
      <c r="D72" s="18">
        <v>1.0733453992365e-10</v>
      </c>
      <c r="E72" s="18">
        <v>1.0154812193093e-10</v>
      </c>
      <c r="F72" s="18">
        <v>1.2757955677595e-10</v>
      </c>
      <c r="G72" s="18">
        <v>1.1182865489011e-10</v>
      </c>
      <c r="H72" s="18">
        <v>1.7621938722821e-10</v>
      </c>
      <c r="I72" s="18">
        <v>1.4839293193939e-10</v>
      </c>
      <c r="J72" s="18">
        <v>7.931511579465e-11</v>
      </c>
      <c r="K72" s="18">
        <v>1.0956183767015e-10</v>
      </c>
      <c r="L72" s="18">
        <v>1.2811742642346e-10</v>
      </c>
      <c r="M72" s="18">
        <v>1.0236486767973e-10</v>
      </c>
      <c r="N72" s="18">
        <v>1.0706934429291e-10</v>
      </c>
      <c r="O72" s="18">
        <v>1.4230627827399e-10</v>
      </c>
      <c r="P72" s="18">
        <v>7.9560469545857e-11</v>
      </c>
      <c r="Q72" s="18">
        <v>9.970686084794e-11</v>
      </c>
      <c r="R72" s="18">
        <v>1.4945732780823e-10</v>
      </c>
      <c r="S72" s="18">
        <v>1.0149825873984e-10</v>
      </c>
      <c r="T72" s="18">
        <v>1.2475200562201e-10</v>
      </c>
      <c r="U72" s="18">
        <v>1.0826922009458e-10</v>
      </c>
      <c r="V72" s="18">
        <v>8.874415939896e-11</v>
      </c>
      <c r="W72" s="18">
        <v>1.1011005480355e-10</v>
      </c>
      <c r="X72" s="18">
        <v>1.1151231398056e-10</v>
      </c>
      <c r="Y72" s="18">
        <v>7.3491052355651e-11</v>
      </c>
      <c r="Z72" s="18">
        <v>9.9076354891624e-11</v>
      </c>
      <c r="AA72" s="18">
        <v>7.9361396581841e-11</v>
      </c>
      <c r="AB72" s="17">
        <v>0.99940519328663</v>
      </c>
      <c r="AC72" s="17">
        <v>0.44839813394611</v>
      </c>
      <c r="AD72" s="17">
        <v>0.017280429862888</v>
      </c>
      <c r="AE72" s="18">
        <v>7.0623563135206e-11</v>
      </c>
      <c r="AF72" s="18">
        <v>-5.7393073000581e-12</v>
      </c>
      <c r="AG72" s="18">
        <v>-4.4426763040746e-13</v>
      </c>
      <c r="AH72" s="18">
        <v>1.5334803731505e-11</v>
      </c>
      <c r="AI72" s="18">
        <v>-2.7503660276543e-10</v>
      </c>
      <c r="AJ72" s="18">
        <v>-1.6837024350368e-10</v>
      </c>
      <c r="AK72" s="18">
        <v>-2.3648093843525e-11</v>
      </c>
      <c r="AL72" s="18">
        <v>-1.0209765294944e-10</v>
      </c>
      <c r="AM72" s="18">
        <v>-4.2236039637137e-11</v>
      </c>
      <c r="AN72" s="18">
        <v>-8.0291449690571e-11</v>
      </c>
      <c r="AO72" s="18">
        <v>-1.0828947216828e-10</v>
      </c>
      <c r="AP72" s="18">
        <v>7.6815391913651e-11</v>
      </c>
      <c r="AQ72" s="18">
        <v>-7.802388256152e-11</v>
      </c>
      <c r="AR72" s="18">
        <v>-1.3066870642185e-10</v>
      </c>
      <c r="AS72" s="18">
        <v>-1.7289985503442e-10</v>
      </c>
      <c r="AT72" s="18">
        <v>-8.9653951402522e-11</v>
      </c>
      <c r="AU72" s="18">
        <v>-1.366859993377e-10</v>
      </c>
      <c r="AV72" s="18">
        <v>-6.7112182584467e-11</v>
      </c>
      <c r="AW72" s="18">
        <v>-1.8273761717771e-11</v>
      </c>
      <c r="AX72" s="18">
        <v>-4.7310333781051e-11</v>
      </c>
      <c r="AY72" s="18">
        <v>-2.9258794937822e-11</v>
      </c>
      <c r="AZ72" s="18">
        <v>1.5654930625211e-11</v>
      </c>
      <c r="BA72" s="18">
        <v>4.3626323708567e-11</v>
      </c>
      <c r="BB72" s="18">
        <v>1.3779728053531e-11</v>
      </c>
      <c r="BC72" s="17">
        <v>14204259.686359</v>
      </c>
      <c r="BD72" s="17">
        <v>6937977.8444728</v>
      </c>
      <c r="BE72" s="17">
        <v>-0.00074704809747015</v>
      </c>
      <c r="BF72" s="17">
        <v>-0.00048096778643842</v>
      </c>
      <c r="BG72" s="17">
        <v>0.020252563603668</v>
      </c>
      <c r="BH72" s="17">
        <v>-0.0089982612785388</v>
      </c>
      <c r="BI72" s="17">
        <v>-0.012870686385206</v>
      </c>
      <c r="BJ72" s="17">
        <v>119.98258143068</v>
      </c>
      <c r="BK72" s="17">
        <v>127.37889715115</v>
      </c>
      <c r="BL72" s="19"/>
    </row>
    <row r="73" spans="1:64">
      <c r="A73" s="18">
        <v>7678712.5914063</v>
      </c>
      <c r="B73" s="17">
        <v>0.016973510996826</v>
      </c>
      <c r="C73" s="18">
        <f t="shared" si="2"/>
        <v>2.40500851800999e-9</v>
      </c>
      <c r="D73" s="18">
        <v>1.0734336845816e-10</v>
      </c>
      <c r="E73" s="18">
        <v>1.0155135985686e-10</v>
      </c>
      <c r="F73" s="18">
        <v>1.2766100913799e-10</v>
      </c>
      <c r="G73" s="18">
        <v>1.1186962083739e-10</v>
      </c>
      <c r="H73" s="18">
        <v>1.7639001573398e-10</v>
      </c>
      <c r="I73" s="18">
        <v>1.4846559001054e-10</v>
      </c>
      <c r="J73" s="18">
        <v>7.9228126297738e-11</v>
      </c>
      <c r="K73" s="18">
        <v>1.0948117020209e-10</v>
      </c>
      <c r="L73" s="18">
        <v>1.280414840133e-10</v>
      </c>
      <c r="M73" s="18">
        <v>1.0236234632235e-10</v>
      </c>
      <c r="N73" s="18">
        <v>1.073297759659e-10</v>
      </c>
      <c r="O73" s="18">
        <v>1.4253853492214e-10</v>
      </c>
      <c r="P73" s="18">
        <v>7.9579052623463e-11</v>
      </c>
      <c r="Q73" s="18">
        <v>9.9794850095337e-11</v>
      </c>
      <c r="R73" s="18">
        <v>1.4950137978487e-10</v>
      </c>
      <c r="S73" s="18">
        <v>1.0157772195667e-10</v>
      </c>
      <c r="T73" s="18">
        <v>1.2470908021669e-10</v>
      </c>
      <c r="U73" s="18">
        <v>1.0838317426427e-10</v>
      </c>
      <c r="V73" s="18">
        <v>8.867413316359e-11</v>
      </c>
      <c r="W73" s="18">
        <v>1.1002694621215e-10</v>
      </c>
      <c r="X73" s="18">
        <v>1.1146890274759e-10</v>
      </c>
      <c r="Y73" s="18">
        <v>7.3600504344652e-11</v>
      </c>
      <c r="Z73" s="18">
        <v>9.9172441917958e-11</v>
      </c>
      <c r="AA73" s="18">
        <v>7.9465981501246e-11</v>
      </c>
      <c r="AB73" s="17">
        <v>0.99976589641409</v>
      </c>
      <c r="AC73" s="17">
        <v>0.44794414213667</v>
      </c>
      <c r="AD73" s="17">
        <v>0.017593345909811</v>
      </c>
      <c r="AE73" s="18">
        <v>7.0907958191407e-11</v>
      </c>
      <c r="AF73" s="18">
        <v>-5.595245016259e-12</v>
      </c>
      <c r="AG73" s="18">
        <v>-5.1303734092969e-13</v>
      </c>
      <c r="AH73" s="18">
        <v>1.5269667710282e-11</v>
      </c>
      <c r="AI73" s="18">
        <v>-2.7608375255411e-10</v>
      </c>
      <c r="AJ73" s="18">
        <v>-1.6934202387218e-10</v>
      </c>
      <c r="AK73" s="18">
        <v>-2.3852263501995e-11</v>
      </c>
      <c r="AL73" s="18">
        <v>-1.0266138311476e-10</v>
      </c>
      <c r="AM73" s="18">
        <v>-4.2831963156179e-11</v>
      </c>
      <c r="AN73" s="18">
        <v>-8.0628943080185e-11</v>
      </c>
      <c r="AO73" s="18">
        <v>-1.0890598679207e-10</v>
      </c>
      <c r="AP73" s="18">
        <v>7.6565917253471e-11</v>
      </c>
      <c r="AQ73" s="18">
        <v>-7.8180884668479e-11</v>
      </c>
      <c r="AR73" s="18">
        <v>-1.3119001245123e-10</v>
      </c>
      <c r="AS73" s="18">
        <v>-1.7346127040384e-10</v>
      </c>
      <c r="AT73" s="18">
        <v>-9.0326857484227e-11</v>
      </c>
      <c r="AU73" s="18">
        <v>-1.3711429292807e-10</v>
      </c>
      <c r="AV73" s="18">
        <v>-6.7577679657339e-11</v>
      </c>
      <c r="AW73" s="18">
        <v>-1.8374008934805e-11</v>
      </c>
      <c r="AX73" s="18">
        <v>-4.7395410196549e-11</v>
      </c>
      <c r="AY73" s="18">
        <v>-2.9177363753976e-11</v>
      </c>
      <c r="AZ73" s="18">
        <v>1.5762645943593e-11</v>
      </c>
      <c r="BA73" s="18">
        <v>4.3530336270338e-11</v>
      </c>
      <c r="BB73" s="18">
        <v>1.3636244799887e-11</v>
      </c>
      <c r="BC73" s="17">
        <v>14180539.177106</v>
      </c>
      <c r="BD73" s="17">
        <v>6968988.6707234</v>
      </c>
      <c r="BE73" s="17">
        <v>-0.00075165871706511</v>
      </c>
      <c r="BF73" s="17">
        <v>-0.00048451089149928</v>
      </c>
      <c r="BG73" s="17">
        <v>0.020607597114405</v>
      </c>
      <c r="BH73" s="17">
        <v>-0.0063917865639924</v>
      </c>
      <c r="BI73" s="17">
        <v>-0.010326945095404</v>
      </c>
      <c r="BJ73" s="17">
        <v>119.97795888605</v>
      </c>
      <c r="BK73" s="17">
        <v>127.44072049338</v>
      </c>
      <c r="BL73" s="19"/>
    </row>
    <row r="74" spans="1:64">
      <c r="A74" s="18">
        <v>7810387.1941135</v>
      </c>
      <c r="B74" s="17">
        <v>0.017290595526445</v>
      </c>
      <c r="C74" s="18">
        <f t="shared" si="2"/>
        <v>2.40809178915153e-9</v>
      </c>
      <c r="D74" s="18">
        <v>1.0735100645255e-10</v>
      </c>
      <c r="E74" s="18">
        <v>1.0155286769726e-10</v>
      </c>
      <c r="F74" s="18">
        <v>1.2773010103723e-10</v>
      </c>
      <c r="G74" s="18">
        <v>1.119052379344e-10</v>
      </c>
      <c r="H74" s="18">
        <v>1.7655219416556e-10</v>
      </c>
      <c r="I74" s="18">
        <v>1.4854018283848e-10</v>
      </c>
      <c r="J74" s="18">
        <v>7.9146447909523e-11</v>
      </c>
      <c r="K74" s="18">
        <v>1.0940384820862e-10</v>
      </c>
      <c r="L74" s="18">
        <v>1.2796685184001e-10</v>
      </c>
      <c r="M74" s="18">
        <v>1.0236461745267e-10</v>
      </c>
      <c r="N74" s="18">
        <v>1.0757218991651e-10</v>
      </c>
      <c r="O74" s="18">
        <v>1.4276561642244e-10</v>
      </c>
      <c r="P74" s="18">
        <v>7.9597038401681e-11</v>
      </c>
      <c r="Q74" s="18">
        <v>9.987295683946e-11</v>
      </c>
      <c r="R74" s="18">
        <v>1.4953631268296e-10</v>
      </c>
      <c r="S74" s="18">
        <v>1.0165315365408e-10</v>
      </c>
      <c r="T74" s="18">
        <v>1.2466191592207e-10</v>
      </c>
      <c r="U74" s="18">
        <v>1.0849296104809e-10</v>
      </c>
      <c r="V74" s="18">
        <v>8.8610576637689e-11</v>
      </c>
      <c r="W74" s="18">
        <v>1.0994741206496e-10</v>
      </c>
      <c r="X74" s="18">
        <v>1.1143062210336e-10</v>
      </c>
      <c r="Y74" s="18">
        <v>7.3706148060156e-11</v>
      </c>
      <c r="Z74" s="18">
        <v>9.9258685814719e-11</v>
      </c>
      <c r="AA74" s="18">
        <v>7.9566811016764e-11</v>
      </c>
      <c r="AB74" s="17">
        <v>0.99990835679879</v>
      </c>
      <c r="AC74" s="17">
        <v>0.44762349503385</v>
      </c>
      <c r="AD74" s="17">
        <v>0.017910670930688</v>
      </c>
      <c r="AE74" s="18">
        <v>7.11051947201e-11</v>
      </c>
      <c r="AF74" s="18">
        <v>-5.4607835997351e-12</v>
      </c>
      <c r="AG74" s="18">
        <v>-5.679445717241e-13</v>
      </c>
      <c r="AH74" s="18">
        <v>1.5227128768945e-11</v>
      </c>
      <c r="AI74" s="18">
        <v>-2.7680765879166e-10</v>
      </c>
      <c r="AJ74" s="18">
        <v>-1.6991913783136e-10</v>
      </c>
      <c r="AK74" s="18">
        <v>-2.4039894878109e-11</v>
      </c>
      <c r="AL74" s="18">
        <v>-1.0315528114193e-10</v>
      </c>
      <c r="AM74" s="18">
        <v>-4.3328785199207e-11</v>
      </c>
      <c r="AN74" s="18">
        <v>-8.0848126030504e-11</v>
      </c>
      <c r="AO74" s="18">
        <v>-1.0939784116036e-10</v>
      </c>
      <c r="AP74" s="18">
        <v>7.6367524628658e-11</v>
      </c>
      <c r="AQ74" s="18">
        <v>-7.8315296985403e-11</v>
      </c>
      <c r="AR74" s="18">
        <v>-1.3155479127738e-10</v>
      </c>
      <c r="AS74" s="18">
        <v>-1.7390660426458e-10</v>
      </c>
      <c r="AT74" s="18">
        <v>-9.092307617034e-11</v>
      </c>
      <c r="AU74" s="18">
        <v>-1.3744034340588e-10</v>
      </c>
      <c r="AV74" s="18">
        <v>-6.7970012665856e-11</v>
      </c>
      <c r="AW74" s="18">
        <v>-1.8444113539603e-11</v>
      </c>
      <c r="AX74" s="18">
        <v>-4.7498829228943e-11</v>
      </c>
      <c r="AY74" s="18">
        <v>-2.9059681937599e-11</v>
      </c>
      <c r="AZ74" s="18">
        <v>1.5833601437554e-11</v>
      </c>
      <c r="BA74" s="18">
        <v>4.3419653420121e-11</v>
      </c>
      <c r="BB74" s="18">
        <v>1.3506220534164e-11</v>
      </c>
      <c r="BC74" s="17">
        <v>14156751.183019</v>
      </c>
      <c r="BD74" s="17">
        <v>6999876.9587701</v>
      </c>
      <c r="BE74" s="17">
        <v>-0.00075627925157101</v>
      </c>
      <c r="BF74" s="17">
        <v>-0.00048812115087522</v>
      </c>
      <c r="BG74" s="17">
        <v>0.020967234405396</v>
      </c>
      <c r="BH74" s="17">
        <v>-0.0076594103149527</v>
      </c>
      <c r="BI74" s="17">
        <v>-0.011592868627496</v>
      </c>
      <c r="BJ74" s="17">
        <v>119.97919814573</v>
      </c>
      <c r="BK74" s="17">
        <v>127.51212144488</v>
      </c>
      <c r="BL74" s="19"/>
    </row>
    <row r="75" spans="1:64">
      <c r="A75" s="18">
        <v>7934732.217537</v>
      </c>
      <c r="B75" s="17">
        <v>0.017590414183441</v>
      </c>
      <c r="C75" s="18">
        <f t="shared" si="2"/>
        <v>2.41118340518434e-9</v>
      </c>
      <c r="D75" s="18">
        <v>1.0734705807175e-10</v>
      </c>
      <c r="E75" s="18">
        <v>1.0155568930452e-10</v>
      </c>
      <c r="F75" s="18">
        <v>1.2778142222046e-10</v>
      </c>
      <c r="G75" s="18">
        <v>1.1192498914163e-10</v>
      </c>
      <c r="H75" s="18">
        <v>1.766668865505e-10</v>
      </c>
      <c r="I75" s="18">
        <v>1.4857806567411e-10</v>
      </c>
      <c r="J75" s="18">
        <v>7.907480792827e-11</v>
      </c>
      <c r="K75" s="18">
        <v>1.09335543141e-10</v>
      </c>
      <c r="L75" s="18">
        <v>1.2789281364872e-10</v>
      </c>
      <c r="M75" s="18">
        <v>1.0235052752524e-10</v>
      </c>
      <c r="N75" s="18">
        <v>1.0775570813248e-10</v>
      </c>
      <c r="O75" s="18">
        <v>1.4293251332203e-10</v>
      </c>
      <c r="P75" s="18">
        <v>7.9608557066043e-11</v>
      </c>
      <c r="Q75" s="18">
        <v>9.9921716612281e-11</v>
      </c>
      <c r="R75" s="18">
        <v>1.49564379317e-10</v>
      </c>
      <c r="S75" s="18">
        <v>1.0171006780324e-10</v>
      </c>
      <c r="T75" s="18">
        <v>1.2461384641316e-10</v>
      </c>
      <c r="U75" s="18">
        <v>1.0857481935059e-10</v>
      </c>
      <c r="V75" s="18">
        <v>8.8549264518559e-11</v>
      </c>
      <c r="W75" s="18">
        <v>1.0987941718345e-10</v>
      </c>
      <c r="X75" s="18">
        <v>1.1139591131316e-10</v>
      </c>
      <c r="Y75" s="18">
        <v>7.3787318067544e-11</v>
      </c>
      <c r="Z75" s="18">
        <v>9.9321230534486e-11</v>
      </c>
      <c r="AA75" s="18">
        <v>7.9643386134118e-11</v>
      </c>
      <c r="AB75" s="17">
        <v>0.99996410490179</v>
      </c>
      <c r="AC75" s="17">
        <v>0.44729787346978</v>
      </c>
      <c r="AD75" s="17">
        <v>0.018210689078518</v>
      </c>
      <c r="AE75" s="18">
        <v>7.1286105347936e-11</v>
      </c>
      <c r="AF75" s="18">
        <v>-5.3760476544547e-12</v>
      </c>
      <c r="AG75" s="18">
        <v>-5.866673969167e-13</v>
      </c>
      <c r="AH75" s="18">
        <v>1.519056010969e-11</v>
      </c>
      <c r="AI75" s="18">
        <v>-2.774690821425e-10</v>
      </c>
      <c r="AJ75" s="18">
        <v>-1.7046341529641e-10</v>
      </c>
      <c r="AK75" s="18">
        <v>-2.4189429664254e-11</v>
      </c>
      <c r="AL75" s="18">
        <v>-1.0355122027892e-10</v>
      </c>
      <c r="AM75" s="18">
        <v>-4.3719563400904e-11</v>
      </c>
      <c r="AN75" s="18">
        <v>-8.1062948494231e-11</v>
      </c>
      <c r="AO75" s="18">
        <v>-1.0981654435669e-10</v>
      </c>
      <c r="AP75" s="18">
        <v>7.6234868017307e-11</v>
      </c>
      <c r="AQ75" s="18">
        <v>-7.8407326145378e-11</v>
      </c>
      <c r="AR75" s="18">
        <v>-1.318963048063e-10</v>
      </c>
      <c r="AS75" s="18">
        <v>-1.7426989438312e-10</v>
      </c>
      <c r="AT75" s="18">
        <v>-9.1430897940018e-11</v>
      </c>
      <c r="AU75" s="18">
        <v>-1.377442501531e-10</v>
      </c>
      <c r="AV75" s="18">
        <v>-6.8304772508452e-11</v>
      </c>
      <c r="AW75" s="18">
        <v>-1.8486113991148e-11</v>
      </c>
      <c r="AX75" s="18">
        <v>-4.7591780803036e-11</v>
      </c>
      <c r="AY75" s="18">
        <v>-2.897994835774e-11</v>
      </c>
      <c r="AZ75" s="18">
        <v>1.5906413724474e-11</v>
      </c>
      <c r="BA75" s="18">
        <v>4.3385510861914e-11</v>
      </c>
      <c r="BB75" s="18">
        <v>1.3399909846977e-11</v>
      </c>
      <c r="BC75" s="17">
        <v>14134497.393315</v>
      </c>
      <c r="BD75" s="17">
        <v>7028604.4777563</v>
      </c>
      <c r="BE75" s="17">
        <v>-0.00076058670854945</v>
      </c>
      <c r="BF75" s="17">
        <v>-0.00049153423305857</v>
      </c>
      <c r="BG75" s="17">
        <v>0.021306898408834</v>
      </c>
      <c r="BH75" s="17">
        <v>-0.0091113457591518</v>
      </c>
      <c r="BI75" s="17">
        <v>-0.012393119215205</v>
      </c>
      <c r="BJ75" s="17">
        <v>119.97568385987</v>
      </c>
      <c r="BK75" s="17">
        <v>127.57375651277</v>
      </c>
      <c r="BL75" s="19"/>
    </row>
    <row r="76" spans="1:64">
      <c r="A76" s="18">
        <v>8043806.9649087</v>
      </c>
      <c r="B76" s="17">
        <v>0.01785368800187</v>
      </c>
      <c r="C76" s="18">
        <f t="shared" si="2"/>
        <v>2.41370092320109e-9</v>
      </c>
      <c r="D76" s="18">
        <v>1.0735395555569e-10</v>
      </c>
      <c r="E76" s="18">
        <v>1.0155372495994e-10</v>
      </c>
      <c r="F76" s="18">
        <v>1.2785053228424e-10</v>
      </c>
      <c r="G76" s="18">
        <v>1.1195704259978e-10</v>
      </c>
      <c r="H76" s="18">
        <v>1.7681941471659e-10</v>
      </c>
      <c r="I76" s="18">
        <v>1.4865701545678e-10</v>
      </c>
      <c r="J76" s="18">
        <v>7.898463790943e-11</v>
      </c>
      <c r="K76" s="18">
        <v>1.0924201571153e-10</v>
      </c>
      <c r="L76" s="18">
        <v>1.2779174328182e-10</v>
      </c>
      <c r="M76" s="18">
        <v>1.0235044328738e-10</v>
      </c>
      <c r="N76" s="18">
        <v>1.0800274000058e-10</v>
      </c>
      <c r="O76" s="18">
        <v>1.4318585338013e-10</v>
      </c>
      <c r="P76" s="18">
        <v>7.9619496370158e-11</v>
      </c>
      <c r="Q76" s="18">
        <v>1.0000663846385e-10</v>
      </c>
      <c r="R76" s="18">
        <v>1.4958995538184e-10</v>
      </c>
      <c r="S76" s="18">
        <v>1.0178424715112e-10</v>
      </c>
      <c r="T76" s="18">
        <v>1.2455219475407e-10</v>
      </c>
      <c r="U76" s="18">
        <v>1.0868750336993e-10</v>
      </c>
      <c r="V76" s="18">
        <v>8.8479099507728e-11</v>
      </c>
      <c r="W76" s="18">
        <v>1.0978477569107e-10</v>
      </c>
      <c r="X76" s="18">
        <v>1.1134669226438e-10</v>
      </c>
      <c r="Y76" s="18">
        <v>7.3898705695297e-11</v>
      </c>
      <c r="Z76" s="18">
        <v>9.9412280017788e-11</v>
      </c>
      <c r="AA76" s="18">
        <v>7.9754788320553e-11</v>
      </c>
      <c r="AB76" s="17">
        <v>0.99971902629722</v>
      </c>
      <c r="AC76" s="17">
        <v>0.44672613168199</v>
      </c>
      <c r="AD76" s="17">
        <v>0.018474173045109</v>
      </c>
      <c r="AE76" s="18">
        <v>7.1597014272171e-11</v>
      </c>
      <c r="AF76" s="18">
        <v>-5.2209563255011e-12</v>
      </c>
      <c r="AG76" s="18">
        <v>-6.3381915761726e-13</v>
      </c>
      <c r="AH76" s="18">
        <v>1.511347334109e-11</v>
      </c>
      <c r="AI76" s="18">
        <v>-2.7878268145051e-10</v>
      </c>
      <c r="AJ76" s="18">
        <v>-1.7156984384089e-10</v>
      </c>
      <c r="AK76" s="18">
        <v>-2.4424242247881e-11</v>
      </c>
      <c r="AL76" s="18">
        <v>-1.0418248974571e-10</v>
      </c>
      <c r="AM76" s="18">
        <v>-4.4394946403356e-11</v>
      </c>
      <c r="AN76" s="18">
        <v>-8.146374908829e-11</v>
      </c>
      <c r="AO76" s="18">
        <v>-1.1053704688685e-10</v>
      </c>
      <c r="AP76" s="18">
        <v>7.601835998057e-11</v>
      </c>
      <c r="AQ76" s="18">
        <v>-7.8592339226562e-11</v>
      </c>
      <c r="AR76" s="18">
        <v>-1.3252539170431e-10</v>
      </c>
      <c r="AS76" s="18">
        <v>-1.7495400764898e-10</v>
      </c>
      <c r="AT76" s="18">
        <v>-9.2207204929005e-11</v>
      </c>
      <c r="AU76" s="18">
        <v>-1.3829017587358e-10</v>
      </c>
      <c r="AV76" s="18">
        <v>-6.8852162148209e-11</v>
      </c>
      <c r="AW76" s="18">
        <v>-1.8578363027776e-11</v>
      </c>
      <c r="AX76" s="18">
        <v>-4.7694539759828e-11</v>
      </c>
      <c r="AY76" s="18">
        <v>-2.8904941849141e-11</v>
      </c>
      <c r="AZ76" s="18">
        <v>1.603092828377e-11</v>
      </c>
      <c r="BA76" s="18">
        <v>4.3335403082487e-11</v>
      </c>
      <c r="BB76" s="18">
        <v>1.3240661201056e-11</v>
      </c>
      <c r="BC76" s="17">
        <v>14115146.414951</v>
      </c>
      <c r="BD76" s="17">
        <v>7053420.1860714</v>
      </c>
      <c r="BE76" s="17">
        <v>-0.00076431283008368</v>
      </c>
      <c r="BF76" s="17">
        <v>-0.00049453334046184</v>
      </c>
      <c r="BG76" s="17">
        <v>0.021604905646815</v>
      </c>
      <c r="BH76" s="17">
        <v>-0.0079344494335215</v>
      </c>
      <c r="BI76" s="17">
        <v>-0.012111500255545</v>
      </c>
      <c r="BJ76" s="17">
        <v>119.97713435815</v>
      </c>
      <c r="BK76" s="17">
        <v>127.63032795605</v>
      </c>
      <c r="BL76" s="19"/>
    </row>
    <row r="77" spans="1:64">
      <c r="A77" s="18">
        <v>8154263.6274753</v>
      </c>
      <c r="B77" s="17">
        <v>0.018120593244624</v>
      </c>
      <c r="C77" s="18">
        <f t="shared" si="2"/>
        <v>2.41637975068339e-9</v>
      </c>
      <c r="D77" s="18">
        <v>1.0735577260892e-10</v>
      </c>
      <c r="E77" s="18">
        <v>1.0155187765929e-10</v>
      </c>
      <c r="F77" s="18">
        <v>1.2788796571645e-10</v>
      </c>
      <c r="G77" s="18">
        <v>1.1197536423823e-10</v>
      </c>
      <c r="H77" s="18">
        <v>1.7693962886746e-10</v>
      </c>
      <c r="I77" s="18">
        <v>1.4871497476402e-10</v>
      </c>
      <c r="J77" s="18">
        <v>7.8919843837728e-11</v>
      </c>
      <c r="K77" s="18">
        <v>1.0917690236903e-10</v>
      </c>
      <c r="L77" s="18">
        <v>1.2771834966898e-10</v>
      </c>
      <c r="M77" s="18">
        <v>1.0235430583178e-10</v>
      </c>
      <c r="N77" s="18">
        <v>1.0818666494121e-10</v>
      </c>
      <c r="O77" s="18">
        <v>1.4336812799696e-10</v>
      </c>
      <c r="P77" s="18">
        <v>7.9633693859554e-11</v>
      </c>
      <c r="Q77" s="18">
        <v>1.000670112972e-10</v>
      </c>
      <c r="R77" s="18">
        <v>1.4960102832172e-10</v>
      </c>
      <c r="S77" s="18">
        <v>1.0184139206522e-10</v>
      </c>
      <c r="T77" s="18">
        <v>1.2450036580264e-10</v>
      </c>
      <c r="U77" s="18">
        <v>1.0877079341126e-10</v>
      </c>
      <c r="V77" s="18">
        <v>8.8430065483552e-11</v>
      </c>
      <c r="W77" s="18">
        <v>1.0971783999026e-10</v>
      </c>
      <c r="X77" s="18">
        <v>1.1131684738472e-10</v>
      </c>
      <c r="Y77" s="18">
        <v>7.3986208179202e-11</v>
      </c>
      <c r="Z77" s="18">
        <v>9.9477767017138e-11</v>
      </c>
      <c r="AA77" s="18">
        <v>7.9836944626483e-11</v>
      </c>
      <c r="AB77" s="17">
        <v>0.99989000381125</v>
      </c>
      <c r="AC77" s="17">
        <v>0.44656085264056</v>
      </c>
      <c r="AD77" s="17">
        <v>0.018741269224552</v>
      </c>
      <c r="AE77" s="18">
        <v>7.1710786377409e-11</v>
      </c>
      <c r="AF77" s="18">
        <v>-5.1068715915865e-12</v>
      </c>
      <c r="AG77" s="18">
        <v>-6.7760837222473e-13</v>
      </c>
      <c r="AH77" s="18">
        <v>1.5090414978917e-11</v>
      </c>
      <c r="AI77" s="18">
        <v>-2.7910890110502e-10</v>
      </c>
      <c r="AJ77" s="18">
        <v>-1.7185430785054e-10</v>
      </c>
      <c r="AK77" s="18">
        <v>-2.4560123533933e-11</v>
      </c>
      <c r="AL77" s="18">
        <v>-1.0457800741785e-10</v>
      </c>
      <c r="AM77" s="18">
        <v>-4.4752722503881e-11</v>
      </c>
      <c r="AN77" s="18">
        <v>-8.1555349269045e-11</v>
      </c>
      <c r="AO77" s="18">
        <v>-1.108846152268e-10</v>
      </c>
      <c r="AP77" s="18">
        <v>7.5841221723346e-11</v>
      </c>
      <c r="AQ77" s="18">
        <v>-7.8672837839789e-11</v>
      </c>
      <c r="AR77" s="18">
        <v>-1.3272499588686e-10</v>
      </c>
      <c r="AS77" s="18">
        <v>-1.7524883850918e-10</v>
      </c>
      <c r="AT77" s="18">
        <v>-9.2656767618326e-11</v>
      </c>
      <c r="AU77" s="18">
        <v>-1.384788751074e-10</v>
      </c>
      <c r="AV77" s="18">
        <v>-6.9103931324829e-11</v>
      </c>
      <c r="AW77" s="18">
        <v>-1.86264414201e-11</v>
      </c>
      <c r="AX77" s="18">
        <v>-4.7774403890725e-11</v>
      </c>
      <c r="AY77" s="18">
        <v>-2.8778705318771e-11</v>
      </c>
      <c r="AZ77" s="18">
        <v>1.6071036975441e-11</v>
      </c>
      <c r="BA77" s="18">
        <v>4.3203455437845e-11</v>
      </c>
      <c r="BB77" s="18">
        <v>1.3147608298498e-11</v>
      </c>
      <c r="BC77" s="17">
        <v>14095709.051568</v>
      </c>
      <c r="BD77" s="17">
        <v>7078236.5024537</v>
      </c>
      <c r="BE77" s="17">
        <v>-0.00076805500725445</v>
      </c>
      <c r="BF77" s="17">
        <v>-0.00049758233693912</v>
      </c>
      <c r="BG77" s="17">
        <v>0.021906725813809</v>
      </c>
      <c r="BH77" s="17">
        <v>-0.0077855940396187</v>
      </c>
      <c r="BI77" s="17">
        <v>-0.011935209233978</v>
      </c>
      <c r="BJ77" s="17">
        <v>119.97573845173</v>
      </c>
      <c r="BK77" s="17">
        <v>127.68433330574</v>
      </c>
      <c r="BL77" s="19"/>
    </row>
    <row r="78" spans="1:64">
      <c r="A78" s="18">
        <v>8277357.1501789</v>
      </c>
      <c r="B78" s="17">
        <v>0.018418345146063</v>
      </c>
      <c r="C78" s="18">
        <f t="shared" si="2"/>
        <v>2.41890795631843e-9</v>
      </c>
      <c r="D78" s="18">
        <v>1.0735030930256e-10</v>
      </c>
      <c r="E78" s="18">
        <v>1.0155612439718e-10</v>
      </c>
      <c r="F78" s="18">
        <v>1.2793311389154e-10</v>
      </c>
      <c r="G78" s="18">
        <v>1.1199326899972e-10</v>
      </c>
      <c r="H78" s="18">
        <v>1.7703309693354e-10</v>
      </c>
      <c r="I78" s="18">
        <v>1.4875052124994e-10</v>
      </c>
      <c r="J78" s="18">
        <v>7.8853077861586e-11</v>
      </c>
      <c r="K78" s="18">
        <v>1.0910611611282e-10</v>
      </c>
      <c r="L78" s="18">
        <v>1.2763235272263e-10</v>
      </c>
      <c r="M78" s="18">
        <v>1.023353599706e-10</v>
      </c>
      <c r="N78" s="18">
        <v>1.0834796543583e-10</v>
      </c>
      <c r="O78" s="18">
        <v>1.4353349276371e-10</v>
      </c>
      <c r="P78" s="18">
        <v>7.9642637755105e-11</v>
      </c>
      <c r="Q78" s="18">
        <v>1.0010814217706e-10</v>
      </c>
      <c r="R78" s="18">
        <v>1.4961945243563e-10</v>
      </c>
      <c r="S78" s="18">
        <v>1.0189711949069e-10</v>
      </c>
      <c r="T78" s="18">
        <v>1.2445079424605e-10</v>
      </c>
      <c r="U78" s="18">
        <v>1.088449398857e-10</v>
      </c>
      <c r="V78" s="18">
        <v>8.8370734152761e-11</v>
      </c>
      <c r="W78" s="18">
        <v>1.0964607441547e-10</v>
      </c>
      <c r="X78" s="18">
        <v>1.1127855631604e-10</v>
      </c>
      <c r="Y78" s="18">
        <v>7.4063388014763e-11</v>
      </c>
      <c r="Z78" s="18">
        <v>9.9531331494952e-11</v>
      </c>
      <c r="AA78" s="18">
        <v>7.9911073057008e-11</v>
      </c>
      <c r="AB78" s="17">
        <v>0.99995688880922</v>
      </c>
      <c r="AC78" s="17">
        <v>0.44614382746945</v>
      </c>
      <c r="AD78" s="17">
        <v>0.019039243547213</v>
      </c>
      <c r="AE78" s="18">
        <v>7.1915575166948e-11</v>
      </c>
      <c r="AF78" s="18">
        <v>-5.0227755349676e-12</v>
      </c>
      <c r="AG78" s="18">
        <v>-6.9719415016353e-13</v>
      </c>
      <c r="AH78" s="18">
        <v>1.5043667266269e-11</v>
      </c>
      <c r="AI78" s="18">
        <v>-2.7998985127302e-10</v>
      </c>
      <c r="AJ78" s="18">
        <v>-1.7258341679712e-10</v>
      </c>
      <c r="AK78" s="18">
        <v>-2.4724154285991e-11</v>
      </c>
      <c r="AL78" s="18">
        <v>-1.0499581543296e-10</v>
      </c>
      <c r="AM78" s="18">
        <v>-4.520222702495e-11</v>
      </c>
      <c r="AN78" s="18">
        <v>-8.1832860192882e-11</v>
      </c>
      <c r="AO78" s="18">
        <v>-1.1136678784711e-10</v>
      </c>
      <c r="AP78" s="18">
        <v>7.5724061331415e-11</v>
      </c>
      <c r="AQ78" s="18">
        <v>-7.879336743985e-11</v>
      </c>
      <c r="AR78" s="18">
        <v>-1.331702565751e-10</v>
      </c>
      <c r="AS78" s="18">
        <v>-1.7570538515296e-10</v>
      </c>
      <c r="AT78" s="18">
        <v>-9.3204556540579e-11</v>
      </c>
      <c r="AU78" s="18">
        <v>-1.3887546441024e-10</v>
      </c>
      <c r="AV78" s="18">
        <v>-6.9481400884613e-11</v>
      </c>
      <c r="AW78" s="18">
        <v>-1.8670071192515e-11</v>
      </c>
      <c r="AX78" s="18">
        <v>-4.7866772822158e-11</v>
      </c>
      <c r="AY78" s="18">
        <v>-2.8728411179439e-11</v>
      </c>
      <c r="AZ78" s="18">
        <v>1.6150002995584e-11</v>
      </c>
      <c r="BA78" s="18">
        <v>4.3211405533104e-11</v>
      </c>
      <c r="BB78" s="18">
        <v>1.3044004279474e-11</v>
      </c>
      <c r="BC78" s="17">
        <v>14074229.79169</v>
      </c>
      <c r="BD78" s="17">
        <v>7105504.6764492</v>
      </c>
      <c r="BE78" s="17">
        <v>-0.00077218660017573</v>
      </c>
      <c r="BF78" s="17">
        <v>-0.00050098918274389</v>
      </c>
      <c r="BG78" s="17">
        <v>0.022243113054321</v>
      </c>
      <c r="BH78" s="17">
        <v>-0.0088726544725181</v>
      </c>
      <c r="BI78" s="17">
        <v>-0.012871462962302</v>
      </c>
      <c r="BJ78" s="17">
        <v>119.97488178927</v>
      </c>
      <c r="BK78" s="17">
        <v>127.74564000676</v>
      </c>
      <c r="BL78" s="19"/>
    </row>
    <row r="79" spans="1:64">
      <c r="A79" s="18">
        <v>8344810.4232145</v>
      </c>
      <c r="B79" s="17">
        <v>0.018581641957446</v>
      </c>
      <c r="C79" s="18">
        <f t="shared" si="2"/>
        <v>2.42088788333245e-9</v>
      </c>
      <c r="D79" s="18">
        <v>1.073449514067e-10</v>
      </c>
      <c r="E79" s="18">
        <v>1.0155205212276e-10</v>
      </c>
      <c r="F79" s="18">
        <v>1.2795743430125e-10</v>
      </c>
      <c r="G79" s="18">
        <v>1.1200223442248e-10</v>
      </c>
      <c r="H79" s="18">
        <v>1.7711117886562e-10</v>
      </c>
      <c r="I79" s="18">
        <v>1.4878854317747e-10</v>
      </c>
      <c r="J79" s="18">
        <v>7.8790141754528e-11</v>
      </c>
      <c r="K79" s="18">
        <v>1.090395180272e-10</v>
      </c>
      <c r="L79" s="18">
        <v>1.2754558375897e-10</v>
      </c>
      <c r="M79" s="18">
        <v>1.0233180621178e-10</v>
      </c>
      <c r="N79" s="18">
        <v>1.0848955553215e-10</v>
      </c>
      <c r="O79" s="18">
        <v>1.436875502892e-10</v>
      </c>
      <c r="P79" s="18">
        <v>7.9646880065152e-11</v>
      </c>
      <c r="Q79" s="18">
        <v>1.0015322840546e-10</v>
      </c>
      <c r="R79" s="18">
        <v>1.4961957885141e-10</v>
      </c>
      <c r="S79" s="18">
        <v>1.0194087127971e-10</v>
      </c>
      <c r="T79" s="18">
        <v>1.2439312745511e-10</v>
      </c>
      <c r="U79" s="18">
        <v>1.0890720832504e-10</v>
      </c>
      <c r="V79" s="18">
        <v>8.8321264294542e-11</v>
      </c>
      <c r="W79" s="18">
        <v>1.0957646710508e-10</v>
      </c>
      <c r="X79" s="18">
        <v>1.11246117133e-10</v>
      </c>
      <c r="Y79" s="18">
        <v>7.4132670792815e-11</v>
      </c>
      <c r="Z79" s="18">
        <v>9.958271365386e-11</v>
      </c>
      <c r="AA79" s="18">
        <v>7.9979374742628e-11</v>
      </c>
      <c r="AB79" s="17">
        <v>0.99966323384007</v>
      </c>
      <c r="AC79" s="17">
        <v>0.44576668952735</v>
      </c>
      <c r="AD79" s="17">
        <v>0.01920267260345</v>
      </c>
      <c r="AE79" s="18">
        <v>7.2100435678431e-11</v>
      </c>
      <c r="AF79" s="18">
        <v>-4.920136067839e-12</v>
      </c>
      <c r="AG79" s="18">
        <v>-7.3544570287023e-13</v>
      </c>
      <c r="AH79" s="18">
        <v>1.4993217327176e-11</v>
      </c>
      <c r="AI79" s="18">
        <v>-2.8081405685261e-10</v>
      </c>
      <c r="AJ79" s="18">
        <v>-1.7325332169289e-10</v>
      </c>
      <c r="AK79" s="18">
        <v>-2.4873443708188e-11</v>
      </c>
      <c r="AL79" s="18">
        <v>-1.0541591394245e-10</v>
      </c>
      <c r="AM79" s="18">
        <v>-4.5642052081013e-11</v>
      </c>
      <c r="AN79" s="18">
        <v>-8.2079885587384e-11</v>
      </c>
      <c r="AO79" s="18">
        <v>-1.1183186461871e-10</v>
      </c>
      <c r="AP79" s="18">
        <v>7.5591679676451e-11</v>
      </c>
      <c r="AQ79" s="18">
        <v>-7.8918712006822e-11</v>
      </c>
      <c r="AR79" s="18">
        <v>-1.3357532354411e-10</v>
      </c>
      <c r="AS79" s="18">
        <v>-1.7615814984134e-10</v>
      </c>
      <c r="AT79" s="18">
        <v>-9.3690819155361e-11</v>
      </c>
      <c r="AU79" s="18">
        <v>-1.3923264175932e-10</v>
      </c>
      <c r="AV79" s="18">
        <v>-6.9830823454819e-11</v>
      </c>
      <c r="AW79" s="18">
        <v>-1.8728486520015e-11</v>
      </c>
      <c r="AX79" s="18">
        <v>-4.7929963408858e-11</v>
      </c>
      <c r="AY79" s="18">
        <v>-2.8676759489159e-11</v>
      </c>
      <c r="AZ79" s="18">
        <v>1.6227101425648e-11</v>
      </c>
      <c r="BA79" s="18">
        <v>4.3173856661207e-11</v>
      </c>
      <c r="BB79" s="18">
        <v>1.2947013913957e-11</v>
      </c>
      <c r="BC79" s="17">
        <v>14062544.116619</v>
      </c>
      <c r="BD79" s="17">
        <v>7120263.8329542</v>
      </c>
      <c r="BE79" s="17">
        <v>-0.00077442976875992</v>
      </c>
      <c r="BF79" s="17">
        <v>-0.0005028605429388</v>
      </c>
      <c r="BG79" s="17">
        <v>0.022427466537295</v>
      </c>
      <c r="BH79" s="17">
        <v>-0.0087023960819475</v>
      </c>
      <c r="BI79" s="17">
        <v>-0.013006436726298</v>
      </c>
      <c r="BJ79" s="17">
        <v>119.97555487728</v>
      </c>
      <c r="BK79" s="17">
        <v>127.77966906371</v>
      </c>
      <c r="BL79" s="19"/>
    </row>
    <row r="80" spans="1:64">
      <c r="A80" s="18">
        <v>8437468.1875405</v>
      </c>
      <c r="B80" s="17">
        <v>0.018806112664739</v>
      </c>
      <c r="C80" s="18">
        <f t="shared" si="2"/>
        <v>2.42257849545387e-9</v>
      </c>
      <c r="D80" s="18">
        <v>1.0733949708209e-10</v>
      </c>
      <c r="E80" s="18">
        <v>1.0154994406441e-10</v>
      </c>
      <c r="F80" s="18">
        <v>1.279766850515e-10</v>
      </c>
      <c r="G80" s="18">
        <v>1.1201265664499e-10</v>
      </c>
      <c r="H80" s="18">
        <v>1.7719132810707e-10</v>
      </c>
      <c r="I80" s="18">
        <v>1.4882605691342e-10</v>
      </c>
      <c r="J80" s="18">
        <v>7.873567337327e-11</v>
      </c>
      <c r="K80" s="18">
        <v>1.0898553697355e-10</v>
      </c>
      <c r="L80" s="18">
        <v>1.2747461729126e-10</v>
      </c>
      <c r="M80" s="18">
        <v>1.0233305137989e-10</v>
      </c>
      <c r="N80" s="18">
        <v>1.0862193481343e-10</v>
      </c>
      <c r="O80" s="18">
        <v>1.4382972196925e-10</v>
      </c>
      <c r="P80" s="18">
        <v>7.9653929237018e-11</v>
      </c>
      <c r="Q80" s="18">
        <v>1.0019198269668e-10</v>
      </c>
      <c r="R80" s="18">
        <v>1.4961746313116e-10</v>
      </c>
      <c r="S80" s="18">
        <v>1.0198560093034e-10</v>
      </c>
      <c r="T80" s="18">
        <v>1.2434316138709e-10</v>
      </c>
      <c r="U80" s="18">
        <v>1.0896675413198e-10</v>
      </c>
      <c r="V80" s="18">
        <v>8.8281543262199e-11</v>
      </c>
      <c r="W80" s="18">
        <v>1.0951914424219e-10</v>
      </c>
      <c r="X80" s="18">
        <v>1.1122238899862e-10</v>
      </c>
      <c r="Y80" s="18">
        <v>7.4199760994406e-11</v>
      </c>
      <c r="Z80" s="18">
        <v>9.9626906207213e-11</v>
      </c>
      <c r="AA80" s="18">
        <v>8.0041553123691e-11</v>
      </c>
      <c r="AB80" s="17">
        <v>0.99986818091927</v>
      </c>
      <c r="AC80" s="17">
        <v>0.4456023119598</v>
      </c>
      <c r="AD80" s="17">
        <v>0.019427333138621</v>
      </c>
      <c r="AE80" s="18">
        <v>7.2202895414783e-11</v>
      </c>
      <c r="AF80" s="18">
        <v>-4.8257988936112e-12</v>
      </c>
      <c r="AG80" s="18">
        <v>-7.7389275875007e-13</v>
      </c>
      <c r="AH80" s="18">
        <v>1.4981431087598e-11</v>
      </c>
      <c r="AI80" s="18">
        <v>-2.8118580960093e-10</v>
      </c>
      <c r="AJ80" s="18">
        <v>-1.7357925807264e-10</v>
      </c>
      <c r="AK80" s="18">
        <v>-2.498171990067e-11</v>
      </c>
      <c r="AL80" s="18">
        <v>-1.0574493857648e-10</v>
      </c>
      <c r="AM80" s="18">
        <v>-4.5952671362304e-11</v>
      </c>
      <c r="AN80" s="18">
        <v>-8.2184713143522e-11</v>
      </c>
      <c r="AO80" s="18">
        <v>-1.1214895795375e-10</v>
      </c>
      <c r="AP80" s="18">
        <v>7.5447447271308e-11</v>
      </c>
      <c r="AQ80" s="18">
        <v>-7.899560797737e-11</v>
      </c>
      <c r="AR80" s="18">
        <v>-1.3378426679723e-10</v>
      </c>
      <c r="AS80" s="18">
        <v>-1.7641651045347e-10</v>
      </c>
      <c r="AT80" s="18">
        <v>-9.4058427690303e-11</v>
      </c>
      <c r="AU80" s="18">
        <v>-1.3940197128496e-10</v>
      </c>
      <c r="AV80" s="18">
        <v>-7.0056879274467e-11</v>
      </c>
      <c r="AW80" s="18">
        <v>-1.8763232169259e-11</v>
      </c>
      <c r="AX80" s="18">
        <v>-4.7987643962647e-11</v>
      </c>
      <c r="AY80" s="18">
        <v>-2.8587584723367e-11</v>
      </c>
      <c r="AZ80" s="18">
        <v>1.6263750372648e-11</v>
      </c>
      <c r="BA80" s="18">
        <v>4.3077296107088e-11</v>
      </c>
      <c r="BB80" s="18">
        <v>1.286919153288e-11</v>
      </c>
      <c r="BC80" s="17">
        <v>14046582.874857</v>
      </c>
      <c r="BD80" s="17">
        <v>7140348.6177633</v>
      </c>
      <c r="BE80" s="17">
        <v>-0.00077749886995364</v>
      </c>
      <c r="BF80" s="17">
        <v>-0.0005054385737354</v>
      </c>
      <c r="BG80" s="17">
        <v>0.022680723434537</v>
      </c>
      <c r="BH80" s="17">
        <v>-0.010859046956827</v>
      </c>
      <c r="BI80" s="17">
        <v>-0.015183300581032</v>
      </c>
      <c r="BJ80" s="17">
        <v>119.97816689099</v>
      </c>
      <c r="BK80" s="17">
        <v>127.82971790889</v>
      </c>
      <c r="BL80" s="19"/>
    </row>
    <row r="81" spans="1:64">
      <c r="A81" s="18">
        <v>8572243.1174691</v>
      </c>
      <c r="B81" s="17">
        <v>0.019132950828988</v>
      </c>
      <c r="C81" s="18">
        <f t="shared" si="2"/>
        <v>2.42506647506437e-9</v>
      </c>
      <c r="D81" s="18">
        <v>1.0732886064952e-10</v>
      </c>
      <c r="E81" s="18">
        <v>1.0155004577892e-10</v>
      </c>
      <c r="F81" s="18">
        <v>1.280121118276e-10</v>
      </c>
      <c r="G81" s="18">
        <v>1.1202372683932e-10</v>
      </c>
      <c r="H81" s="18">
        <v>1.7726873286527e-10</v>
      </c>
      <c r="I81" s="18">
        <v>1.4886069539362e-10</v>
      </c>
      <c r="J81" s="18">
        <v>7.865916907709e-11</v>
      </c>
      <c r="K81" s="18">
        <v>1.0890276150454e-10</v>
      </c>
      <c r="L81" s="18">
        <v>1.2736598280575e-10</v>
      </c>
      <c r="M81" s="18">
        <v>1.0231410118556e-10</v>
      </c>
      <c r="N81" s="18">
        <v>1.0878462323804e-10</v>
      </c>
      <c r="O81" s="18">
        <v>1.4400596677779e-10</v>
      </c>
      <c r="P81" s="18">
        <v>7.965977998904e-11</v>
      </c>
      <c r="Q81" s="18">
        <v>1.002338341441e-10</v>
      </c>
      <c r="R81" s="18">
        <v>1.4962204953085e-10</v>
      </c>
      <c r="S81" s="18">
        <v>1.0204109040597e-10</v>
      </c>
      <c r="T81" s="18">
        <v>1.2427908536249e-10</v>
      </c>
      <c r="U81" s="18">
        <v>1.0903686604783e-10</v>
      </c>
      <c r="V81" s="18">
        <v>8.8217842845091e-11</v>
      </c>
      <c r="W81" s="18">
        <v>1.0943416088893e-10</v>
      </c>
      <c r="X81" s="18">
        <v>1.1118137063631e-10</v>
      </c>
      <c r="Y81" s="18">
        <v>7.4282842164767e-11</v>
      </c>
      <c r="Z81" s="18">
        <v>9.9682494514036e-11</v>
      </c>
      <c r="AA81" s="18">
        <v>8.0123177872925e-11</v>
      </c>
      <c r="AB81" s="17">
        <v>0.99994828751898</v>
      </c>
      <c r="AC81" s="17">
        <v>0.44512505772424</v>
      </c>
      <c r="AD81" s="17">
        <v>0.019754410125759</v>
      </c>
      <c r="AE81" s="18">
        <v>7.2437026013714e-11</v>
      </c>
      <c r="AF81" s="18">
        <v>-4.7305094339712e-12</v>
      </c>
      <c r="AG81" s="18">
        <v>-7.9268128550065e-13</v>
      </c>
      <c r="AH81" s="18">
        <v>1.4930046733204e-11</v>
      </c>
      <c r="AI81" s="18">
        <v>-2.8225829515995e-10</v>
      </c>
      <c r="AJ81" s="18">
        <v>-1.7448145399134e-10</v>
      </c>
      <c r="AK81" s="18">
        <v>-2.5162715834945e-11</v>
      </c>
      <c r="AL81" s="18">
        <v>-1.0621037319496e-10</v>
      </c>
      <c r="AM81" s="18">
        <v>-4.647575321685e-11</v>
      </c>
      <c r="AN81" s="18">
        <v>-8.2522699747539e-11</v>
      </c>
      <c r="AO81" s="18">
        <v>-1.12691912384e-10</v>
      </c>
      <c r="AP81" s="18">
        <v>7.5319569083248e-11</v>
      </c>
      <c r="AQ81" s="18">
        <v>-7.9134659613912e-11</v>
      </c>
      <c r="AR81" s="18">
        <v>-1.3432443550283e-10</v>
      </c>
      <c r="AS81" s="18">
        <v>-1.7693510397669e-10</v>
      </c>
      <c r="AT81" s="18">
        <v>-9.4649785075362e-11</v>
      </c>
      <c r="AU81" s="18">
        <v>-1.3984837277672e-10</v>
      </c>
      <c r="AV81" s="18">
        <v>-7.0480089729539e-11</v>
      </c>
      <c r="AW81" s="18">
        <v>-1.8802422461404e-11</v>
      </c>
      <c r="AX81" s="18">
        <v>-4.8071446262701e-11</v>
      </c>
      <c r="AY81" s="18">
        <v>-2.8531654824874e-11</v>
      </c>
      <c r="AZ81" s="18">
        <v>1.6352851585232e-11</v>
      </c>
      <c r="BA81" s="18">
        <v>4.3115432608553e-11</v>
      </c>
      <c r="BB81" s="18">
        <v>1.2753181900588e-11</v>
      </c>
      <c r="BC81" s="17">
        <v>14023551.847931</v>
      </c>
      <c r="BD81" s="17">
        <v>7169195.9394977</v>
      </c>
      <c r="BE81" s="17">
        <v>-0.00078191530393802</v>
      </c>
      <c r="BF81" s="17">
        <v>-0.00050918596822895</v>
      </c>
      <c r="BG81" s="17">
        <v>0.023049097150543</v>
      </c>
      <c r="BH81" s="17">
        <v>-0.011319429060706</v>
      </c>
      <c r="BI81" s="17">
        <v>-0.015272595800609</v>
      </c>
      <c r="BJ81" s="17">
        <v>119.97592250045</v>
      </c>
      <c r="BK81" s="17">
        <v>127.89275029753</v>
      </c>
      <c r="BL81" s="19"/>
    </row>
    <row r="82" spans="1:64">
      <c r="A82" s="18">
        <v>8681270.6447842</v>
      </c>
      <c r="B82" s="17">
        <v>0.019397619891011</v>
      </c>
      <c r="C82" s="18">
        <f t="shared" si="2"/>
        <v>2.42754347035757e-9</v>
      </c>
      <c r="D82" s="18">
        <v>1.0730947510821e-10</v>
      </c>
      <c r="E82" s="18">
        <v>1.0154036516172e-10</v>
      </c>
      <c r="F82" s="18">
        <v>1.2801975431461e-10</v>
      </c>
      <c r="G82" s="18">
        <v>1.120194817522e-10</v>
      </c>
      <c r="H82" s="18">
        <v>1.7736486286305e-10</v>
      </c>
      <c r="I82" s="18">
        <v>1.489010850001e-10</v>
      </c>
      <c r="J82" s="18">
        <v>7.8573790714481e-11</v>
      </c>
      <c r="K82" s="18">
        <v>1.0881323949079e-10</v>
      </c>
      <c r="L82" s="18">
        <v>1.2723908081817e-10</v>
      </c>
      <c r="M82" s="18">
        <v>1.023055106501e-10</v>
      </c>
      <c r="N82" s="18">
        <v>1.0895618380841e-10</v>
      </c>
      <c r="O82" s="18">
        <v>1.442091377244e-10</v>
      </c>
      <c r="P82" s="18">
        <v>7.9658903236094e-11</v>
      </c>
      <c r="Q82" s="18">
        <v>1.0027809313699e-10</v>
      </c>
      <c r="R82" s="18">
        <v>1.4959845555239e-10</v>
      </c>
      <c r="S82" s="18">
        <v>1.0209650165875e-10</v>
      </c>
      <c r="T82" s="18">
        <v>1.2417856072213e-10</v>
      </c>
      <c r="U82" s="18">
        <v>1.0911211086293e-10</v>
      </c>
      <c r="V82" s="18">
        <v>8.8151351758822e-11</v>
      </c>
      <c r="W82" s="18">
        <v>1.0933910794827e-10</v>
      </c>
      <c r="X82" s="18">
        <v>1.1113864567284e-10</v>
      </c>
      <c r="Y82" s="18">
        <v>7.4373375333358e-11</v>
      </c>
      <c r="Z82" s="18">
        <v>9.9735937329293e-11</v>
      </c>
      <c r="AA82" s="18">
        <v>8.0206796300853e-11</v>
      </c>
      <c r="AB82" s="17">
        <v>0.99959706028302</v>
      </c>
      <c r="AC82" s="17">
        <v>0.44481574022089</v>
      </c>
      <c r="AD82" s="17">
        <v>0.020019271740295</v>
      </c>
      <c r="AE82" s="18">
        <v>7.2578698435447e-11</v>
      </c>
      <c r="AF82" s="18">
        <v>-4.60816372575e-12</v>
      </c>
      <c r="AG82" s="18">
        <v>-8.4104022456393e-13</v>
      </c>
      <c r="AH82" s="18">
        <v>1.4900726737307e-11</v>
      </c>
      <c r="AI82" s="18">
        <v>-2.8281194716335e-10</v>
      </c>
      <c r="AJ82" s="18">
        <v>-1.7494713401756e-10</v>
      </c>
      <c r="AK82" s="18">
        <v>-2.5341099453277e-11</v>
      </c>
      <c r="AL82" s="18">
        <v>-1.0669766023186e-10</v>
      </c>
      <c r="AM82" s="18">
        <v>-4.6971639743604e-11</v>
      </c>
      <c r="AN82" s="18">
        <v>-8.2694175001177e-11</v>
      </c>
      <c r="AO82" s="18">
        <v>-1.1320459001091e-10</v>
      </c>
      <c r="AP82" s="18">
        <v>7.5118105598181e-11</v>
      </c>
      <c r="AQ82" s="18">
        <v>-7.9279905371227e-11</v>
      </c>
      <c r="AR82" s="18">
        <v>-1.3467799236744e-10</v>
      </c>
      <c r="AS82" s="18">
        <v>-1.7736040786889e-10</v>
      </c>
      <c r="AT82" s="18">
        <v>-9.523392786601e-11</v>
      </c>
      <c r="AU82" s="18">
        <v>-1.401908392062e-10</v>
      </c>
      <c r="AV82" s="18">
        <v>-7.0812128924934e-11</v>
      </c>
      <c r="AW82" s="18">
        <v>-1.8869586771106e-11</v>
      </c>
      <c r="AX82" s="18">
        <v>-4.8162863802612e-11</v>
      </c>
      <c r="AY82" s="18">
        <v>-2.8415138984899e-11</v>
      </c>
      <c r="AZ82" s="18">
        <v>1.6417416820605e-11</v>
      </c>
      <c r="BA82" s="18">
        <v>4.2973358057603e-11</v>
      </c>
      <c r="BB82" s="18">
        <v>1.2648387930225e-11</v>
      </c>
      <c r="BC82" s="17">
        <v>14005083.907169</v>
      </c>
      <c r="BD82" s="17">
        <v>7192194.5601009</v>
      </c>
      <c r="BE82" s="17">
        <v>-0.00078544476354976</v>
      </c>
      <c r="BF82" s="17">
        <v>-0.00051222422827191</v>
      </c>
      <c r="BG82" s="17">
        <v>0.023347106803731</v>
      </c>
      <c r="BH82" s="17">
        <v>-0.0090805674058643</v>
      </c>
      <c r="BI82" s="17">
        <v>-0.013640417451763</v>
      </c>
      <c r="BJ82" s="17">
        <v>119.97311435324</v>
      </c>
      <c r="BK82" s="17">
        <v>127.94017727741</v>
      </c>
      <c r="BL82" s="19"/>
    </row>
    <row r="83" spans="1:64">
      <c r="A83" s="18">
        <v>8764161.2906728</v>
      </c>
      <c r="B83" s="17">
        <v>0.019598978252732</v>
      </c>
      <c r="C83" s="18">
        <f t="shared" si="2"/>
        <v>2.42920488267898e-9</v>
      </c>
      <c r="D83" s="18">
        <v>1.0730303822617e-10</v>
      </c>
      <c r="E83" s="18">
        <v>1.0154281449434e-10</v>
      </c>
      <c r="F83" s="18">
        <v>1.2803692013965e-10</v>
      </c>
      <c r="G83" s="18">
        <v>1.1203193051648e-10</v>
      </c>
      <c r="H83" s="18">
        <v>1.7742383401665e-10</v>
      </c>
      <c r="I83" s="18">
        <v>1.4892771004937e-10</v>
      </c>
      <c r="J83" s="18">
        <v>7.8526119518804e-11</v>
      </c>
      <c r="K83" s="18">
        <v>1.0876603568359e-10</v>
      </c>
      <c r="L83" s="18">
        <v>1.2716713385617e-10</v>
      </c>
      <c r="M83" s="18">
        <v>1.0230455947881e-10</v>
      </c>
      <c r="N83" s="18">
        <v>1.0906794878508e-10</v>
      </c>
      <c r="O83" s="18">
        <v>1.4432772838469e-10</v>
      </c>
      <c r="P83" s="18">
        <v>7.9667525913374e-11</v>
      </c>
      <c r="Q83" s="18">
        <v>1.0031253017072e-10</v>
      </c>
      <c r="R83" s="18">
        <v>1.4959708391353e-10</v>
      </c>
      <c r="S83" s="18">
        <v>1.0213818763176e-10</v>
      </c>
      <c r="T83" s="18">
        <v>1.2413989773403e-10</v>
      </c>
      <c r="U83" s="18">
        <v>1.0916020575021e-10</v>
      </c>
      <c r="V83" s="18">
        <v>8.8116894571075e-11</v>
      </c>
      <c r="W83" s="18">
        <v>1.0928518846103e-10</v>
      </c>
      <c r="X83" s="18">
        <v>1.111193941464e-10</v>
      </c>
      <c r="Y83" s="18">
        <v>7.4434590412186e-11</v>
      </c>
      <c r="Z83" s="18">
        <v>9.9775953776547e-11</v>
      </c>
      <c r="AA83" s="18">
        <v>8.0264813991767e-11</v>
      </c>
      <c r="AB83" s="17">
        <v>0.99984190845867</v>
      </c>
      <c r="AC83" s="17">
        <v>0.4445909999017</v>
      </c>
      <c r="AD83" s="17">
        <v>0.02022080449434</v>
      </c>
      <c r="AE83" s="18">
        <v>7.2703835738003e-11</v>
      </c>
      <c r="AF83" s="18">
        <v>-4.5225101252426e-12</v>
      </c>
      <c r="AG83" s="18">
        <v>-8.7700485527089e-13</v>
      </c>
      <c r="AH83" s="18">
        <v>1.4864620573224e-11</v>
      </c>
      <c r="AI83" s="18">
        <v>-2.8334259124102e-10</v>
      </c>
      <c r="AJ83" s="18">
        <v>-1.7538339023517e-10</v>
      </c>
      <c r="AK83" s="18">
        <v>-2.5441978140017e-11</v>
      </c>
      <c r="AL83" s="18">
        <v>-1.0703188301534e-10</v>
      </c>
      <c r="AM83" s="18">
        <v>-4.7275937613722e-11</v>
      </c>
      <c r="AN83" s="18">
        <v>-8.2813807471665e-11</v>
      </c>
      <c r="AO83" s="18">
        <v>-1.1352539823054e-10</v>
      </c>
      <c r="AP83" s="18">
        <v>7.5010710617961e-11</v>
      </c>
      <c r="AQ83" s="18">
        <v>-7.9357863561764e-11</v>
      </c>
      <c r="AR83" s="18">
        <v>-1.3493833452545e-10</v>
      </c>
      <c r="AS83" s="18">
        <v>-1.7767116635505e-10</v>
      </c>
      <c r="AT83" s="18">
        <v>-9.5580554796838e-11</v>
      </c>
      <c r="AU83" s="18">
        <v>-1.4041530200571e-10</v>
      </c>
      <c r="AV83" s="18">
        <v>-7.1051683227311e-11</v>
      </c>
      <c r="AW83" s="18">
        <v>-1.8905103539663e-11</v>
      </c>
      <c r="AX83" s="18">
        <v>-4.8203518771813e-11</v>
      </c>
      <c r="AY83" s="18">
        <v>-2.8341102380137e-11</v>
      </c>
      <c r="AZ83" s="18">
        <v>1.6455174068236e-11</v>
      </c>
      <c r="BA83" s="18">
        <v>4.2927035131677e-11</v>
      </c>
      <c r="BB83" s="18">
        <v>1.257581049501e-11</v>
      </c>
      <c r="BC83" s="17">
        <v>13991140.788358</v>
      </c>
      <c r="BD83" s="17">
        <v>7209459.6779866</v>
      </c>
      <c r="BE83" s="17">
        <v>-0.0007881159257568</v>
      </c>
      <c r="BF83" s="17">
        <v>-0.00051454047440407</v>
      </c>
      <c r="BG83" s="17">
        <v>0.023573683962972</v>
      </c>
      <c r="BH83" s="17">
        <v>-0.0112870028775</v>
      </c>
      <c r="BI83" s="17">
        <v>-0.01579789664136</v>
      </c>
      <c r="BJ83" s="17">
        <v>119.9755667155</v>
      </c>
      <c r="BK83" s="17">
        <v>127.98403340571</v>
      </c>
      <c r="BL83" s="19"/>
    </row>
    <row r="84" spans="1:64">
      <c r="A84" s="18">
        <v>8883828.2060751</v>
      </c>
      <c r="B84" s="17">
        <v>0.019889943783206</v>
      </c>
      <c r="C84" s="18">
        <f t="shared" si="2"/>
        <v>2.43146177450818e-9</v>
      </c>
      <c r="D84" s="18">
        <v>1.0728704979352e-10</v>
      </c>
      <c r="E84" s="18">
        <v>1.0153921094559e-10</v>
      </c>
      <c r="F84" s="18">
        <v>1.2804606667125e-10</v>
      </c>
      <c r="G84" s="18">
        <v>1.1203048141632e-10</v>
      </c>
      <c r="H84" s="18">
        <v>1.7748439559904e-10</v>
      </c>
      <c r="I84" s="18">
        <v>1.4895315751559e-10</v>
      </c>
      <c r="J84" s="18">
        <v>7.8457831240275e-11</v>
      </c>
      <c r="K84" s="18">
        <v>1.08693050898e-10</v>
      </c>
      <c r="L84" s="18">
        <v>1.2705732767742e-10</v>
      </c>
      <c r="M84" s="18">
        <v>1.0229070371913e-10</v>
      </c>
      <c r="N84" s="18">
        <v>1.0919439227828e-10</v>
      </c>
      <c r="O84" s="18">
        <v>1.444810410434e-10</v>
      </c>
      <c r="P84" s="18">
        <v>7.9666235204738e-11</v>
      </c>
      <c r="Q84" s="18">
        <v>1.0034444032095e-10</v>
      </c>
      <c r="R84" s="18">
        <v>1.4958097591285e-10</v>
      </c>
      <c r="S84" s="18">
        <v>1.0218278146877e-10</v>
      </c>
      <c r="T84" s="18">
        <v>1.2406608730701e-10</v>
      </c>
      <c r="U84" s="18">
        <v>1.0921390471698e-10</v>
      </c>
      <c r="V84" s="18">
        <v>8.8062001828215e-11</v>
      </c>
      <c r="W84" s="18">
        <v>1.092059723441e-10</v>
      </c>
      <c r="X84" s="18">
        <v>1.1108456556802e-10</v>
      </c>
      <c r="Y84" s="18">
        <v>7.4504239685089e-11</v>
      </c>
      <c r="Z84" s="18">
        <v>9.9817901730978e-11</v>
      </c>
      <c r="AA84" s="18">
        <v>8.0331437273377e-11</v>
      </c>
      <c r="AB84" s="17">
        <v>0.99993798491079</v>
      </c>
      <c r="AC84" s="17">
        <v>0.44421740042245</v>
      </c>
      <c r="AD84" s="17">
        <v>0.020511971536214</v>
      </c>
      <c r="AE84" s="18">
        <v>7.2869500027899e-11</v>
      </c>
      <c r="AF84" s="18">
        <v>-4.432324851549e-12</v>
      </c>
      <c r="AG84" s="18">
        <v>-9.1003071899921e-13</v>
      </c>
      <c r="AH84" s="18">
        <v>1.483041120634e-11</v>
      </c>
      <c r="AI84" s="18">
        <v>-2.8408335754575e-10</v>
      </c>
      <c r="AJ84" s="18">
        <v>-1.7600103376907e-10</v>
      </c>
      <c r="AK84" s="18">
        <v>-2.559437725183e-11</v>
      </c>
      <c r="AL84" s="18">
        <v>-1.074512523976e-10</v>
      </c>
      <c r="AM84" s="18">
        <v>-4.7707188240647e-11</v>
      </c>
      <c r="AN84" s="18">
        <v>-8.3044573990929e-11</v>
      </c>
      <c r="AO84" s="18">
        <v>-1.1397099223557e-10</v>
      </c>
      <c r="AP84" s="18">
        <v>7.4883250029879e-11</v>
      </c>
      <c r="AQ84" s="18">
        <v>-7.9482812894791e-11</v>
      </c>
      <c r="AR84" s="18">
        <v>-1.353466103629e-10</v>
      </c>
      <c r="AS84" s="18">
        <v>-1.7811202273439e-10</v>
      </c>
      <c r="AT84" s="18">
        <v>-9.6076014392096e-11</v>
      </c>
      <c r="AU84" s="18">
        <v>-1.4076678904406e-10</v>
      </c>
      <c r="AV84" s="18">
        <v>-7.1378720605707e-11</v>
      </c>
      <c r="AW84" s="18">
        <v>-1.8953426745351e-11</v>
      </c>
      <c r="AX84" s="18">
        <v>-4.827331026218e-11</v>
      </c>
      <c r="AY84" s="18">
        <v>-2.8292848292736e-11</v>
      </c>
      <c r="AZ84" s="18">
        <v>1.6517077994909e-11</v>
      </c>
      <c r="BA84" s="18">
        <v>4.2898741672731e-11</v>
      </c>
      <c r="BB84" s="18">
        <v>1.2487535837918e-11</v>
      </c>
      <c r="BC84" s="17">
        <v>13971153.923373</v>
      </c>
      <c r="BD84" s="17">
        <v>7234130.0666003</v>
      </c>
      <c r="BE84" s="17">
        <v>-0.00079193628621934</v>
      </c>
      <c r="BF84" s="17">
        <v>-0.00051788563829586</v>
      </c>
      <c r="BG84" s="17">
        <v>0.023900773122646</v>
      </c>
      <c r="BH84" s="17">
        <v>-0.0095231760380309</v>
      </c>
      <c r="BI84" s="17">
        <v>-0.01416558950329</v>
      </c>
      <c r="BJ84" s="17">
        <v>119.97114383072</v>
      </c>
      <c r="BK84" s="17">
        <v>128.03393384285</v>
      </c>
      <c r="BL84" s="19"/>
    </row>
    <row r="85" spans="1:64">
      <c r="A85" s="18">
        <v>9009127.8153557</v>
      </c>
      <c r="B85" s="17">
        <v>0.020194879349226</v>
      </c>
      <c r="C85" s="18">
        <f t="shared" si="2"/>
        <v>2.43365137186597e-9</v>
      </c>
      <c r="D85" s="18">
        <v>1.0726150653715e-10</v>
      </c>
      <c r="E85" s="18">
        <v>1.0152897514299e-10</v>
      </c>
      <c r="F85" s="18">
        <v>1.2805024924221e-10</v>
      </c>
      <c r="G85" s="18">
        <v>1.1202196995971e-10</v>
      </c>
      <c r="H85" s="18">
        <v>1.7755283155762e-10</v>
      </c>
      <c r="I85" s="18">
        <v>1.4898219747167e-10</v>
      </c>
      <c r="J85" s="18">
        <v>7.8365574035016e-11</v>
      </c>
      <c r="K85" s="18">
        <v>1.0859571709354e-10</v>
      </c>
      <c r="L85" s="18">
        <v>1.2690690736349e-10</v>
      </c>
      <c r="M85" s="18">
        <v>1.0227028478624e-10</v>
      </c>
      <c r="N85" s="18">
        <v>1.0935466474847e-10</v>
      </c>
      <c r="O85" s="18">
        <v>1.4468009484075e-10</v>
      </c>
      <c r="P85" s="18">
        <v>7.9664106070645e-11</v>
      </c>
      <c r="Q85" s="18">
        <v>1.0038276049987e-10</v>
      </c>
      <c r="R85" s="18">
        <v>1.4955094575869e-10</v>
      </c>
      <c r="S85" s="18">
        <v>1.0223464948161e-10</v>
      </c>
      <c r="T85" s="18">
        <v>1.2395953149688e-10</v>
      </c>
      <c r="U85" s="18">
        <v>1.0928077265079e-10</v>
      </c>
      <c r="V85" s="18">
        <v>8.7987847566031e-11</v>
      </c>
      <c r="W85" s="18">
        <v>1.0909838322272e-10</v>
      </c>
      <c r="X85" s="18">
        <v>1.1103942765879e-10</v>
      </c>
      <c r="Y85" s="18">
        <v>7.4597510559051e-11</v>
      </c>
      <c r="Z85" s="18">
        <v>9.986699040433e-11</v>
      </c>
      <c r="AA85" s="18">
        <v>8.0421350355804e-11</v>
      </c>
      <c r="AB85" s="17">
        <v>0.99951837835772</v>
      </c>
      <c r="AC85" s="17">
        <v>0.44380536270125</v>
      </c>
      <c r="AD85" s="17">
        <v>0.020817174513789</v>
      </c>
      <c r="AE85" s="18">
        <v>7.3072853260258e-11</v>
      </c>
      <c r="AF85" s="18">
        <v>-4.3160976769481e-12</v>
      </c>
      <c r="AG85" s="18">
        <v>-9.2777960422473e-13</v>
      </c>
      <c r="AH85" s="18">
        <v>1.4797339427434e-11</v>
      </c>
      <c r="AI85" s="18">
        <v>-2.8499593179672e-10</v>
      </c>
      <c r="AJ85" s="18">
        <v>-1.7678632200413e-10</v>
      </c>
      <c r="AK85" s="18">
        <v>-2.57853391636e-11</v>
      </c>
      <c r="AL85" s="18">
        <v>-1.0795478027678e-10</v>
      </c>
      <c r="AM85" s="18">
        <v>-4.8258753708245e-11</v>
      </c>
      <c r="AN85" s="18">
        <v>-8.3291274026388e-11</v>
      </c>
      <c r="AO85" s="18">
        <v>-1.1454915404199e-10</v>
      </c>
      <c r="AP85" s="18">
        <v>7.470315067233e-11</v>
      </c>
      <c r="AQ85" s="18">
        <v>-7.9631089444767e-11</v>
      </c>
      <c r="AR85" s="18">
        <v>-1.3583152770627e-10</v>
      </c>
      <c r="AS85" s="18">
        <v>-1.7859575537559e-10</v>
      </c>
      <c r="AT85" s="18">
        <v>-9.6736442124076e-11</v>
      </c>
      <c r="AU85" s="18">
        <v>-1.4119277684718e-10</v>
      </c>
      <c r="AV85" s="18">
        <v>-7.1788876062653e-11</v>
      </c>
      <c r="AW85" s="18">
        <v>-1.8998953060807e-11</v>
      </c>
      <c r="AX85" s="18">
        <v>-4.8341012521714e-11</v>
      </c>
      <c r="AY85" s="18">
        <v>-2.8168338819359e-11</v>
      </c>
      <c r="AZ85" s="18">
        <v>1.6590274882942e-11</v>
      </c>
      <c r="BA85" s="18">
        <v>4.2836542009231e-11</v>
      </c>
      <c r="BB85" s="18">
        <v>1.2370199045001e-11</v>
      </c>
      <c r="BC85" s="17">
        <v>13950405.147514</v>
      </c>
      <c r="BD85" s="17">
        <v>7259582.3593132</v>
      </c>
      <c r="BE85" s="17">
        <v>-0.00079592613403281</v>
      </c>
      <c r="BF85" s="17">
        <v>-0.00052141735843593</v>
      </c>
      <c r="BG85" s="17">
        <v>0.024243291542728</v>
      </c>
      <c r="BH85" s="17">
        <v>-0.012487212246238</v>
      </c>
      <c r="BI85" s="17">
        <v>-0.017319846283898</v>
      </c>
      <c r="BJ85" s="17">
        <v>119.97392184819</v>
      </c>
      <c r="BK85" s="17">
        <v>128.09780277241</v>
      </c>
      <c r="BL85" s="19"/>
    </row>
    <row r="86" spans="1:64">
      <c r="A86" s="18">
        <v>9108982.787562</v>
      </c>
      <c r="B86" s="17">
        <v>0.020438111774937</v>
      </c>
      <c r="C86" s="18">
        <f t="shared" si="2"/>
        <v>2.4358569266684e-9</v>
      </c>
      <c r="D86" s="18">
        <v>1.07242664548e-10</v>
      </c>
      <c r="E86" s="18">
        <v>1.0152510277975e-10</v>
      </c>
      <c r="F86" s="18">
        <v>1.2805016018695e-10</v>
      </c>
      <c r="G86" s="18">
        <v>1.1202236440526e-10</v>
      </c>
      <c r="H86" s="18">
        <v>1.7760020853916e-10</v>
      </c>
      <c r="I86" s="18">
        <v>1.4899969729338e-10</v>
      </c>
      <c r="J86" s="18">
        <v>7.8305149515048e-11</v>
      </c>
      <c r="K86" s="18">
        <v>1.085297532075e-10</v>
      </c>
      <c r="L86" s="18">
        <v>1.2680319486155e-10</v>
      </c>
      <c r="M86" s="18">
        <v>1.0225868512656e-10</v>
      </c>
      <c r="N86" s="18">
        <v>1.0946282496008e-10</v>
      </c>
      <c r="O86" s="18">
        <v>1.4481148080031e-10</v>
      </c>
      <c r="P86" s="18">
        <v>7.9660957029637e-11</v>
      </c>
      <c r="Q86" s="18">
        <v>1.0041103427873e-10</v>
      </c>
      <c r="R86" s="18">
        <v>1.4952700324938e-10</v>
      </c>
      <c r="S86" s="18">
        <v>1.0227520979132e-10</v>
      </c>
      <c r="T86" s="18">
        <v>1.238965522627e-10</v>
      </c>
      <c r="U86" s="18">
        <v>1.0932376443777e-10</v>
      </c>
      <c r="V86" s="18">
        <v>8.7941668556603e-11</v>
      </c>
      <c r="W86" s="18">
        <v>1.0902463628943e-10</v>
      </c>
      <c r="X86" s="18">
        <v>1.1100804410002e-10</v>
      </c>
      <c r="Y86" s="18">
        <v>7.4660418829172e-11</v>
      </c>
      <c r="Z86" s="18">
        <v>9.9902000381523e-11</v>
      </c>
      <c r="AA86" s="18">
        <v>8.0479122722992e-11</v>
      </c>
      <c r="AB86" s="17">
        <v>0.99981024258769</v>
      </c>
      <c r="AC86" s="17">
        <v>0.44348717985332</v>
      </c>
      <c r="AD86" s="17">
        <v>0.021060587101766</v>
      </c>
      <c r="AE86" s="18">
        <v>7.320924672295e-11</v>
      </c>
      <c r="AF86" s="18">
        <v>-4.2158122988797e-12</v>
      </c>
      <c r="AG86" s="18">
        <v>-9.7619133330804e-13</v>
      </c>
      <c r="AH86" s="18">
        <v>1.4768500603573e-11</v>
      </c>
      <c r="AI86" s="18">
        <v>-2.8562355931963e-10</v>
      </c>
      <c r="AJ86" s="18">
        <v>-1.7729878622931e-10</v>
      </c>
      <c r="AK86" s="18">
        <v>-2.5912438242468e-11</v>
      </c>
      <c r="AL86" s="18">
        <v>-1.0835639876668e-10</v>
      </c>
      <c r="AM86" s="18">
        <v>-4.8642520192712e-11</v>
      </c>
      <c r="AN86" s="18">
        <v>-8.3476644408235e-11</v>
      </c>
      <c r="AO86" s="18">
        <v>-1.1494798413365e-10</v>
      </c>
      <c r="AP86" s="18">
        <v>7.4570066731469e-11</v>
      </c>
      <c r="AQ86" s="18">
        <v>-7.9748383255029e-11</v>
      </c>
      <c r="AR86" s="18">
        <v>-1.3619576788194e-10</v>
      </c>
      <c r="AS86" s="18">
        <v>-1.7900261955613e-10</v>
      </c>
      <c r="AT86" s="18">
        <v>-9.713414235132e-11</v>
      </c>
      <c r="AU86" s="18">
        <v>-1.4146583636211e-10</v>
      </c>
      <c r="AV86" s="18">
        <v>-7.2069185689381e-11</v>
      </c>
      <c r="AW86" s="18">
        <v>-1.9048675188005e-11</v>
      </c>
      <c r="AX86" s="18">
        <v>-4.8390549045601e-11</v>
      </c>
      <c r="AY86" s="18">
        <v>-2.8128898199238e-11</v>
      </c>
      <c r="AZ86" s="18">
        <v>1.6639055884523e-11</v>
      </c>
      <c r="BA86" s="18">
        <v>4.2794589843302e-11</v>
      </c>
      <c r="BB86" s="18">
        <v>1.2286491368292e-11</v>
      </c>
      <c r="BC86" s="17">
        <v>13934002.613274</v>
      </c>
      <c r="BD86" s="17">
        <v>7279611.3854635</v>
      </c>
      <c r="BE86" s="17">
        <v>-0.00079906780471735</v>
      </c>
      <c r="BF86" s="17">
        <v>-0.00052422502345991</v>
      </c>
      <c r="BG86" s="17">
        <v>0.024516221219914</v>
      </c>
      <c r="BH86" s="17">
        <v>-0.010947142412146</v>
      </c>
      <c r="BI86" s="17">
        <v>-0.015686942597402</v>
      </c>
      <c r="BJ86" s="17">
        <v>119.97140089257</v>
      </c>
      <c r="BK86" s="17">
        <v>128.13950491412</v>
      </c>
      <c r="BL86" s="19"/>
    </row>
    <row r="87" spans="1:64">
      <c r="A87" s="18">
        <v>9203822.2132192</v>
      </c>
      <c r="B87" s="17">
        <v>0.020669309767655</v>
      </c>
      <c r="C87" s="18">
        <f t="shared" si="2"/>
        <v>2.43778356011637e-9</v>
      </c>
      <c r="D87" s="18">
        <v>1.0722325671477e-10</v>
      </c>
      <c r="E87" s="18">
        <v>1.0152014916657e-10</v>
      </c>
      <c r="F87" s="18">
        <v>1.2805030000743e-10</v>
      </c>
      <c r="G87" s="18">
        <v>1.1201573484605e-10</v>
      </c>
      <c r="H87" s="18">
        <v>1.7762690399066e-10</v>
      </c>
      <c r="I87" s="18">
        <v>1.4900520979411e-10</v>
      </c>
      <c r="J87" s="18">
        <v>7.8251189864296e-11</v>
      </c>
      <c r="K87" s="18">
        <v>1.0847186101307e-10</v>
      </c>
      <c r="L87" s="18">
        <v>1.2670757968222e-10</v>
      </c>
      <c r="M87" s="18">
        <v>1.0223802249839e-10</v>
      </c>
      <c r="N87" s="18">
        <v>1.0954299525283e-10</v>
      </c>
      <c r="O87" s="18">
        <v>1.4491759432894e-10</v>
      </c>
      <c r="P87" s="18">
        <v>7.9655142545807e-11</v>
      </c>
      <c r="Q87" s="18">
        <v>1.0042449613543e-10</v>
      </c>
      <c r="R87" s="18">
        <v>1.4950738737887e-10</v>
      </c>
      <c r="S87" s="18">
        <v>1.0230302904112e-10</v>
      </c>
      <c r="T87" s="18">
        <v>1.2383533690985e-10</v>
      </c>
      <c r="U87" s="18">
        <v>1.093557870442e-10</v>
      </c>
      <c r="V87" s="18">
        <v>8.789523440732e-11</v>
      </c>
      <c r="W87" s="18">
        <v>1.0895954069498e-10</v>
      </c>
      <c r="X87" s="18">
        <v>1.1097960065832e-10</v>
      </c>
      <c r="Y87" s="18">
        <v>7.4708636444943e-11</v>
      </c>
      <c r="Z87" s="18">
        <v>9.9925258650834e-11</v>
      </c>
      <c r="AA87" s="18">
        <v>8.0526195889804e-11</v>
      </c>
      <c r="AB87" s="17">
        <v>0.99992561007367</v>
      </c>
      <c r="AC87" s="17">
        <v>0.44313649908158</v>
      </c>
      <c r="AD87" s="17">
        <v>0.021291971555816</v>
      </c>
      <c r="AE87" s="18">
        <v>7.335560380502e-11</v>
      </c>
      <c r="AF87" s="18">
        <v>-4.1585885133627e-12</v>
      </c>
      <c r="AG87" s="18">
        <v>-9.8141604210299e-13</v>
      </c>
      <c r="AH87" s="18">
        <v>1.4741697109676e-11</v>
      </c>
      <c r="AI87" s="18">
        <v>-2.8635213209562e-10</v>
      </c>
      <c r="AJ87" s="18">
        <v>-1.7791852948859e-10</v>
      </c>
      <c r="AK87" s="18">
        <v>-2.6036585029498e-11</v>
      </c>
      <c r="AL87" s="18">
        <v>-1.0866972841196e-10</v>
      </c>
      <c r="AM87" s="18">
        <v>-4.8995070807792e-11</v>
      </c>
      <c r="AN87" s="18">
        <v>-8.3712353529847e-11</v>
      </c>
      <c r="AO87" s="18">
        <v>-1.153249130077e-10</v>
      </c>
      <c r="AP87" s="18">
        <v>7.4494235008394e-11</v>
      </c>
      <c r="AQ87" s="18">
        <v>-7.985658054945e-11</v>
      </c>
      <c r="AR87" s="18">
        <v>-1.3659388846757e-10</v>
      </c>
      <c r="AS87" s="18">
        <v>-1.7936760489503e-10</v>
      </c>
      <c r="AT87" s="18">
        <v>-9.7541564615545e-11</v>
      </c>
      <c r="AU87" s="18">
        <v>-1.4178917440522e-10</v>
      </c>
      <c r="AV87" s="18">
        <v>-7.2346016218211e-11</v>
      </c>
      <c r="AW87" s="18">
        <v>-1.9076034753646e-11</v>
      </c>
      <c r="AX87" s="18">
        <v>-4.8441840125012e-11</v>
      </c>
      <c r="AY87" s="18">
        <v>-2.8109193803956e-11</v>
      </c>
      <c r="AZ87" s="18">
        <v>1.6687164615781e-11</v>
      </c>
      <c r="BA87" s="18">
        <v>4.2824077901744e-11</v>
      </c>
      <c r="BB87" s="18">
        <v>1.221266046699e-11</v>
      </c>
      <c r="BC87" s="17">
        <v>13918533.544464</v>
      </c>
      <c r="BD87" s="17">
        <v>7298426.976229</v>
      </c>
      <c r="BE87" s="17">
        <v>-0.00080205142440033</v>
      </c>
      <c r="BF87" s="17">
        <v>-0.00052691453660465</v>
      </c>
      <c r="BG87" s="17">
        <v>0.024775461844723</v>
      </c>
      <c r="BH87" s="17">
        <v>-0.011734699013936</v>
      </c>
      <c r="BI87" s="17">
        <v>-0.016361175164742</v>
      </c>
      <c r="BJ87" s="17">
        <v>119.97133117964</v>
      </c>
      <c r="BK87" s="17">
        <v>128.18325984759</v>
      </c>
      <c r="BL87" s="19"/>
    </row>
    <row r="88" spans="1:64">
      <c r="A88" s="18">
        <v>9293317.9479143</v>
      </c>
      <c r="B88" s="17">
        <v>0.020887638962937</v>
      </c>
      <c r="C88" s="18">
        <f t="shared" si="2"/>
        <v>2.43954861118038e-9</v>
      </c>
      <c r="D88" s="18">
        <v>1.0720084167742e-10</v>
      </c>
      <c r="E88" s="18">
        <v>1.0151254999179e-10</v>
      </c>
      <c r="F88" s="18">
        <v>1.2803995912023e-10</v>
      </c>
      <c r="G88" s="18">
        <v>1.1200769573058e-10</v>
      </c>
      <c r="H88" s="18">
        <v>1.7767366590461e-10</v>
      </c>
      <c r="I88" s="18">
        <v>1.4902526162809e-10</v>
      </c>
      <c r="J88" s="18">
        <v>7.8184841171911e-11</v>
      </c>
      <c r="K88" s="18">
        <v>1.0840146478938e-10</v>
      </c>
      <c r="L88" s="18">
        <v>1.2659009698353e-10</v>
      </c>
      <c r="M88" s="18">
        <v>1.0222700629628e-10</v>
      </c>
      <c r="N88" s="18">
        <v>1.0965221926164e-10</v>
      </c>
      <c r="O88" s="18">
        <v>1.4506066689965e-10</v>
      </c>
      <c r="P88" s="18">
        <v>7.9649730395335e-11</v>
      </c>
      <c r="Q88" s="18">
        <v>1.0045375544639e-10</v>
      </c>
      <c r="R88" s="18">
        <v>1.494730465842e-10</v>
      </c>
      <c r="S88" s="18">
        <v>1.0234216653635e-10</v>
      </c>
      <c r="T88" s="18">
        <v>1.2375523459742e-10</v>
      </c>
      <c r="U88" s="18">
        <v>1.0939877177036e-10</v>
      </c>
      <c r="V88" s="18">
        <v>8.7845055992736e-11</v>
      </c>
      <c r="W88" s="18">
        <v>1.0887792844242e-10</v>
      </c>
      <c r="X88" s="18">
        <v>1.1094821920684e-10</v>
      </c>
      <c r="Y88" s="18">
        <v>7.4775675902801e-11</v>
      </c>
      <c r="Z88" s="18">
        <v>9.9959605700019e-11</v>
      </c>
      <c r="AA88" s="18">
        <v>8.0588546524449e-11</v>
      </c>
      <c r="AB88" s="17">
        <v>0.99942046956357</v>
      </c>
      <c r="AC88" s="17">
        <v>0.44288216844021</v>
      </c>
      <c r="AD88" s="17">
        <v>0.021510468288199</v>
      </c>
      <c r="AE88" s="18">
        <v>7.3470089394854e-11</v>
      </c>
      <c r="AF88" s="18">
        <v>-4.0537418427383e-12</v>
      </c>
      <c r="AG88" s="18">
        <v>-1.0194675538798e-12</v>
      </c>
      <c r="AH88" s="18">
        <v>1.4725793483098e-11</v>
      </c>
      <c r="AI88" s="18">
        <v>-2.8684960528585e-10</v>
      </c>
      <c r="AJ88" s="18">
        <v>-1.7834503903589e-10</v>
      </c>
      <c r="AK88" s="18">
        <v>-2.6167475091162e-11</v>
      </c>
      <c r="AL88" s="18">
        <v>-1.0905547189696e-10</v>
      </c>
      <c r="AM88" s="18">
        <v>-4.9371344963089e-11</v>
      </c>
      <c r="AN88" s="18">
        <v>-8.3841134238032e-11</v>
      </c>
      <c r="AO88" s="18">
        <v>-1.1571245108668e-10</v>
      </c>
      <c r="AP88" s="18">
        <v>7.434217136657e-11</v>
      </c>
      <c r="AQ88" s="18">
        <v>-7.9962215858143e-11</v>
      </c>
      <c r="AR88" s="18">
        <v>-1.3689694255145e-10</v>
      </c>
      <c r="AS88" s="18">
        <v>-1.7971850936476e-10</v>
      </c>
      <c r="AT88" s="18">
        <v>-9.7960525227837e-11</v>
      </c>
      <c r="AU88" s="18">
        <v>-1.4203376479464e-10</v>
      </c>
      <c r="AV88" s="18">
        <v>-7.2600984624505e-11</v>
      </c>
      <c r="AW88" s="18">
        <v>-1.9116511153677e-11</v>
      </c>
      <c r="AX88" s="18">
        <v>-4.8487744506735e-11</v>
      </c>
      <c r="AY88" s="18">
        <v>-2.8022987988996e-11</v>
      </c>
      <c r="AZ88" s="18">
        <v>1.6723492516276e-11</v>
      </c>
      <c r="BA88" s="18">
        <v>4.2737700886092e-11</v>
      </c>
      <c r="BB88" s="18">
        <v>1.2133756035298e-11</v>
      </c>
      <c r="BC88" s="17">
        <v>13904027.3427</v>
      </c>
      <c r="BD88" s="17">
        <v>7316011.335248</v>
      </c>
      <c r="BE88" s="17">
        <v>-0.00080485323205226</v>
      </c>
      <c r="BF88" s="17">
        <v>-0.00052945891181356</v>
      </c>
      <c r="BG88" s="17">
        <v>0.02502008724188</v>
      </c>
      <c r="BH88" s="17">
        <v>-0.01031366216265</v>
      </c>
      <c r="BI88" s="17">
        <v>-0.015229735591338</v>
      </c>
      <c r="BJ88" s="17">
        <v>119.96899557361</v>
      </c>
      <c r="BK88" s="17">
        <v>128.22017359796</v>
      </c>
      <c r="BL88" s="19"/>
    </row>
    <row r="89" spans="1:64">
      <c r="A89" s="18">
        <v>9402517.6850997</v>
      </c>
      <c r="B89" s="17">
        <v>0.021154226809234</v>
      </c>
      <c r="C89" s="18">
        <f t="shared" si="2"/>
        <v>2.44128651925586e-9</v>
      </c>
      <c r="D89" s="18">
        <v>1.0717687866101e-10</v>
      </c>
      <c r="E89" s="18">
        <v>1.0150470321186e-10</v>
      </c>
      <c r="F89" s="18">
        <v>1.2802919608458e-10</v>
      </c>
      <c r="G89" s="18">
        <v>1.1199674431984e-10</v>
      </c>
      <c r="H89" s="18">
        <v>1.7770932060092e-10</v>
      </c>
      <c r="I89" s="18">
        <v>1.4904034848231e-10</v>
      </c>
      <c r="J89" s="18">
        <v>7.8118520643374e-11</v>
      </c>
      <c r="K89" s="18">
        <v>1.0833043769753e-10</v>
      </c>
      <c r="L89" s="18">
        <v>1.2647005246751e-10</v>
      </c>
      <c r="M89" s="18">
        <v>1.0220965538634e-10</v>
      </c>
      <c r="N89" s="18">
        <v>1.0975269953178e-10</v>
      </c>
      <c r="O89" s="18">
        <v>1.451969601692e-10</v>
      </c>
      <c r="P89" s="18">
        <v>7.964509999239e-11</v>
      </c>
      <c r="Q89" s="18">
        <v>1.004772825369e-10</v>
      </c>
      <c r="R89" s="18">
        <v>1.4943771898307e-10</v>
      </c>
      <c r="S89" s="18">
        <v>1.023778671716e-10</v>
      </c>
      <c r="T89" s="18">
        <v>1.236749160577e-10</v>
      </c>
      <c r="U89" s="18">
        <v>1.0943707959221e-10</v>
      </c>
      <c r="V89" s="18">
        <v>8.7792731949249e-11</v>
      </c>
      <c r="W89" s="18">
        <v>1.0879605651721e-10</v>
      </c>
      <c r="X89" s="18">
        <v>1.1091584781986e-10</v>
      </c>
      <c r="Y89" s="18">
        <v>7.484127289468e-11</v>
      </c>
      <c r="Z89" s="18">
        <v>9.9989964562279e-11</v>
      </c>
      <c r="AA89" s="18">
        <v>8.0648440788004e-11</v>
      </c>
      <c r="AB89" s="17">
        <v>0.99977250997842</v>
      </c>
      <c r="AC89" s="17">
        <v>0.44257667017662</v>
      </c>
      <c r="AD89" s="17">
        <v>0.021777273907542</v>
      </c>
      <c r="AE89" s="18">
        <v>7.3596740564857e-11</v>
      </c>
      <c r="AF89" s="18">
        <v>-3.9630496710853e-12</v>
      </c>
      <c r="AG89" s="18">
        <v>-1.0474927869328e-12</v>
      </c>
      <c r="AH89" s="18">
        <v>1.4703771975609e-11</v>
      </c>
      <c r="AI89" s="18">
        <v>-2.8744491672296e-10</v>
      </c>
      <c r="AJ89" s="18">
        <v>-1.7882181747468e-10</v>
      </c>
      <c r="AK89" s="18">
        <v>-2.6304514765921e-11</v>
      </c>
      <c r="AL89" s="18">
        <v>-1.0943763590991e-10</v>
      </c>
      <c r="AM89" s="18">
        <v>-4.9758969898035e-11</v>
      </c>
      <c r="AN89" s="18">
        <v>-8.400260168424e-11</v>
      </c>
      <c r="AO89" s="18">
        <v>-1.1611650605684e-10</v>
      </c>
      <c r="AP89" s="18">
        <v>7.4211799836559e-11</v>
      </c>
      <c r="AQ89" s="18">
        <v>-8.0077174117308e-11</v>
      </c>
      <c r="AR89" s="18">
        <v>-1.3724102733868e-10</v>
      </c>
      <c r="AS89" s="18">
        <v>-1.8009581612368e-10</v>
      </c>
      <c r="AT89" s="18">
        <v>-9.8396389635675e-11</v>
      </c>
      <c r="AU89" s="18">
        <v>-1.4233267614515e-10</v>
      </c>
      <c r="AV89" s="18">
        <v>-7.2878187822697e-11</v>
      </c>
      <c r="AW89" s="18">
        <v>-1.915722208132e-11</v>
      </c>
      <c r="AX89" s="18">
        <v>-4.8539243094705e-11</v>
      </c>
      <c r="AY89" s="18">
        <v>-2.794862843753e-11</v>
      </c>
      <c r="AZ89" s="18">
        <v>1.676577283731e-11</v>
      </c>
      <c r="BA89" s="18">
        <v>4.2690903694485e-11</v>
      </c>
      <c r="BB89" s="18">
        <v>1.2059611681157e-11</v>
      </c>
      <c r="BC89" s="17">
        <v>13886449.267403</v>
      </c>
      <c r="BD89" s="17">
        <v>7337220.1271244</v>
      </c>
      <c r="BE89" s="17">
        <v>-0.00080825942624341</v>
      </c>
      <c r="BF89" s="17">
        <v>-0.00053257532042753</v>
      </c>
      <c r="BG89" s="17">
        <v>0.025318563132414</v>
      </c>
      <c r="BH89" s="17">
        <v>-0.010833082519944</v>
      </c>
      <c r="BI89" s="17">
        <v>-0.015797358274013</v>
      </c>
      <c r="BJ89" s="17">
        <v>119.96862570086</v>
      </c>
      <c r="BK89" s="17">
        <v>128.26928951723</v>
      </c>
      <c r="BL89" s="19"/>
    </row>
    <row r="90" spans="1:64">
      <c r="A90" s="18">
        <v>9505329.90701</v>
      </c>
      <c r="B90" s="17">
        <v>0.021405425148666</v>
      </c>
      <c r="C90" s="18">
        <f t="shared" si="2"/>
        <v>2.44327313197413e-9</v>
      </c>
      <c r="D90" s="18">
        <v>1.0715335716233e-10</v>
      </c>
      <c r="E90" s="18">
        <v>1.0149652672164e-10</v>
      </c>
      <c r="F90" s="18">
        <v>1.2801474768572e-10</v>
      </c>
      <c r="G90" s="18">
        <v>1.1198435143549e-10</v>
      </c>
      <c r="H90" s="18">
        <v>1.7773903609814e-10</v>
      </c>
      <c r="I90" s="18">
        <v>1.4904945112406e-10</v>
      </c>
      <c r="J90" s="18">
        <v>7.8059991527374e-11</v>
      </c>
      <c r="K90" s="18">
        <v>1.0826924045053e-10</v>
      </c>
      <c r="L90" s="18">
        <v>1.2636053674636e-10</v>
      </c>
      <c r="M90" s="18">
        <v>1.0219271832305e-10</v>
      </c>
      <c r="N90" s="18">
        <v>1.0983325414178e-10</v>
      </c>
      <c r="O90" s="18">
        <v>1.4531541052025e-10</v>
      </c>
      <c r="P90" s="18">
        <v>7.96387215235e-11</v>
      </c>
      <c r="Q90" s="18">
        <v>1.0049289454983e-10</v>
      </c>
      <c r="R90" s="18">
        <v>1.4940202018036e-10</v>
      </c>
      <c r="S90" s="18">
        <v>1.0240629199961e-10</v>
      </c>
      <c r="T90" s="18">
        <v>1.2359964361928e-10</v>
      </c>
      <c r="U90" s="18">
        <v>1.0946884049213e-10</v>
      </c>
      <c r="V90" s="18">
        <v>8.7745488131505e-11</v>
      </c>
      <c r="W90" s="18">
        <v>1.0872358703455e-10</v>
      </c>
      <c r="X90" s="18">
        <v>1.1088804337105e-10</v>
      </c>
      <c r="Y90" s="18">
        <v>7.4896182435436e-11</v>
      </c>
      <c r="Z90" s="18">
        <v>1.0001207039973e-10</v>
      </c>
      <c r="AA90" s="18">
        <v>8.0698426108319e-11</v>
      </c>
      <c r="AB90" s="17">
        <v>0.99991084231423</v>
      </c>
      <c r="AC90" s="17">
        <v>0.44229540164467</v>
      </c>
      <c r="AD90" s="17">
        <v>0.022028670143037</v>
      </c>
      <c r="AE90" s="18">
        <v>7.3712864653998e-11</v>
      </c>
      <c r="AF90" s="18">
        <v>-3.8858830950278e-12</v>
      </c>
      <c r="AG90" s="18">
        <v>-1.0689399938329e-12</v>
      </c>
      <c r="AH90" s="18">
        <v>1.4692256162905e-11</v>
      </c>
      <c r="AI90" s="18">
        <v>-2.8801371358415e-10</v>
      </c>
      <c r="AJ90" s="18">
        <v>-1.7933127623107e-10</v>
      </c>
      <c r="AK90" s="18">
        <v>-2.6426895985371e-11</v>
      </c>
      <c r="AL90" s="18">
        <v>-1.0976546338642e-10</v>
      </c>
      <c r="AM90" s="18">
        <v>-5.0103482271921e-11</v>
      </c>
      <c r="AN90" s="18">
        <v>-8.4174601107243e-11</v>
      </c>
      <c r="AO90" s="18">
        <v>-1.1647172718298e-10</v>
      </c>
      <c r="AP90" s="18">
        <v>7.4094654730998e-11</v>
      </c>
      <c r="AQ90" s="18">
        <v>-8.0180912418909e-11</v>
      </c>
      <c r="AR90" s="18">
        <v>-1.3757850626525e-10</v>
      </c>
      <c r="AS90" s="18">
        <v>-1.8043120724039e-10</v>
      </c>
      <c r="AT90" s="18">
        <v>-9.8788310466357e-11</v>
      </c>
      <c r="AU90" s="18">
        <v>-1.4259046701644e-10</v>
      </c>
      <c r="AV90" s="18">
        <v>-7.3126726335499e-11</v>
      </c>
      <c r="AW90" s="18">
        <v>-1.9186241147151e-11</v>
      </c>
      <c r="AX90" s="18">
        <v>-4.8580880032941e-11</v>
      </c>
      <c r="AY90" s="18">
        <v>-2.7898777138201e-11</v>
      </c>
      <c r="AZ90" s="18">
        <v>1.6796730168749e-11</v>
      </c>
      <c r="BA90" s="18">
        <v>4.2659290528533e-11</v>
      </c>
      <c r="BB90" s="18">
        <v>1.1988174696664e-11</v>
      </c>
      <c r="BC90" s="17">
        <v>13870024.483356</v>
      </c>
      <c r="BD90" s="17">
        <v>7356955.1533001</v>
      </c>
      <c r="BE90" s="17">
        <v>-0.00081145032133247</v>
      </c>
      <c r="BF90" s="17">
        <v>-0.00053552287862333</v>
      </c>
      <c r="BG90" s="17">
        <v>0.025599566815945</v>
      </c>
      <c r="BH90" s="17">
        <v>-0.010519901759754</v>
      </c>
      <c r="BI90" s="17">
        <v>-0.015611822703825</v>
      </c>
      <c r="BJ90" s="17">
        <v>119.96727988089</v>
      </c>
      <c r="BK90" s="17">
        <v>128.31341576625</v>
      </c>
      <c r="BL90" s="19"/>
    </row>
    <row r="91" spans="1:64">
      <c r="A91" s="18">
        <v>9604217.6395355</v>
      </c>
      <c r="B91" s="17">
        <v>0.021647175219935</v>
      </c>
      <c r="C91" s="18">
        <f t="shared" si="2"/>
        <v>2.44469222920711e-9</v>
      </c>
      <c r="D91" s="18">
        <v>1.0712864767746e-10</v>
      </c>
      <c r="E91" s="18">
        <v>1.0149314249781e-10</v>
      </c>
      <c r="F91" s="18">
        <v>1.2800382339125e-10</v>
      </c>
      <c r="G91" s="18">
        <v>1.1197973941322e-10</v>
      </c>
      <c r="H91" s="18">
        <v>1.7778448649115e-10</v>
      </c>
      <c r="I91" s="18">
        <v>1.4907323151349e-10</v>
      </c>
      <c r="J91" s="18">
        <v>7.7994348863914e-11</v>
      </c>
      <c r="K91" s="18">
        <v>1.0820592604647e-10</v>
      </c>
      <c r="L91" s="18">
        <v>1.2624229816923e-10</v>
      </c>
      <c r="M91" s="18">
        <v>1.0218183171596e-10</v>
      </c>
      <c r="N91" s="18">
        <v>1.0994985995169e-10</v>
      </c>
      <c r="O91" s="18">
        <v>1.454652604386e-10</v>
      </c>
      <c r="P91" s="18">
        <v>7.964803573919e-11</v>
      </c>
      <c r="Q91" s="18">
        <v>1.005218723246e-10</v>
      </c>
      <c r="R91" s="18">
        <v>1.4936766042392e-10</v>
      </c>
      <c r="S91" s="18">
        <v>1.0245203805244e-10</v>
      </c>
      <c r="T91" s="18">
        <v>1.2352283285575e-10</v>
      </c>
      <c r="U91" s="18">
        <v>1.0951297844567e-10</v>
      </c>
      <c r="V91" s="18">
        <v>8.7699961221719e-11</v>
      </c>
      <c r="W91" s="18">
        <v>1.0864501846042e-10</v>
      </c>
      <c r="X91" s="18">
        <v>1.10863025185e-10</v>
      </c>
      <c r="Y91" s="18">
        <v>7.4976497184368e-11</v>
      </c>
      <c r="Z91" s="18">
        <v>1.0004802849209e-10</v>
      </c>
      <c r="AA91" s="18">
        <v>8.0770034742201e-11</v>
      </c>
      <c r="AB91" s="17">
        <v>0.99931334483414</v>
      </c>
      <c r="AC91" s="17">
        <v>0.44225026805928</v>
      </c>
      <c r="AD91" s="17">
        <v>0.022270628909555</v>
      </c>
      <c r="AE91" s="18">
        <v>7.3786373377552e-11</v>
      </c>
      <c r="AF91" s="18">
        <v>-3.8120596769624e-12</v>
      </c>
      <c r="AG91" s="18">
        <v>-1.0348313381436e-12</v>
      </c>
      <c r="AH91" s="18">
        <v>1.4704293405637e-11</v>
      </c>
      <c r="AI91" s="18">
        <v>-2.8828992794446e-10</v>
      </c>
      <c r="AJ91" s="18">
        <v>-1.7964954427471e-10</v>
      </c>
      <c r="AK91" s="18">
        <v>-2.6528826919307e-11</v>
      </c>
      <c r="AL91" s="18">
        <v>-1.1001781147019e-10</v>
      </c>
      <c r="AM91" s="18">
        <v>-5.039141034614e-11</v>
      </c>
      <c r="AN91" s="18">
        <v>-8.4255616145871e-11</v>
      </c>
      <c r="AO91" s="18">
        <v>-1.1673129434174e-10</v>
      </c>
      <c r="AP91" s="18">
        <v>7.3920093365147e-11</v>
      </c>
      <c r="AQ91" s="18">
        <v>-8.0176640351636e-11</v>
      </c>
      <c r="AR91" s="18">
        <v>-1.3781056054304e-10</v>
      </c>
      <c r="AS91" s="18">
        <v>-1.8046568964554e-10</v>
      </c>
      <c r="AT91" s="18">
        <v>-9.9104753303706e-11</v>
      </c>
      <c r="AU91" s="18">
        <v>-1.4270571100672e-10</v>
      </c>
      <c r="AV91" s="18">
        <v>-7.3323620640534e-11</v>
      </c>
      <c r="AW91" s="18">
        <v>-1.9157265936028e-11</v>
      </c>
      <c r="AX91" s="18">
        <v>-4.8559532016167e-11</v>
      </c>
      <c r="AY91" s="18">
        <v>-2.7776244752484e-11</v>
      </c>
      <c r="AZ91" s="18">
        <v>1.6831226017688e-11</v>
      </c>
      <c r="BA91" s="18">
        <v>4.2617431334524e-11</v>
      </c>
      <c r="BB91" s="18">
        <v>1.1895389222891e-11</v>
      </c>
      <c r="BC91" s="17">
        <v>13854332.519357</v>
      </c>
      <c r="BD91" s="17">
        <v>7375701.5381796</v>
      </c>
      <c r="BE91" s="17">
        <v>-0.00081449724874115</v>
      </c>
      <c r="BF91" s="17">
        <v>-0.00053836285178547</v>
      </c>
      <c r="BG91" s="17">
        <v>0.025869811326311</v>
      </c>
      <c r="BH91" s="17">
        <v>-0.011790553904345</v>
      </c>
      <c r="BI91" s="17">
        <v>-0.016948569558661</v>
      </c>
      <c r="BJ91" s="17">
        <v>119.96780231071</v>
      </c>
      <c r="BK91" s="17">
        <v>128.35915408865</v>
      </c>
      <c r="BL91" s="19"/>
    </row>
    <row r="92" spans="1:64">
      <c r="A92" s="18">
        <v>9720205.8058072</v>
      </c>
      <c r="B92" s="17">
        <v>0.021931001483873</v>
      </c>
      <c r="C92" s="18">
        <f t="shared" si="2"/>
        <v>2.44702777068778e-9</v>
      </c>
      <c r="D92" s="18">
        <v>1.0709061973624e-10</v>
      </c>
      <c r="E92" s="18">
        <v>1.0147581576831e-10</v>
      </c>
      <c r="F92" s="18">
        <v>1.2797226766056e-10</v>
      </c>
      <c r="G92" s="18">
        <v>1.119491951859e-10</v>
      </c>
      <c r="H92" s="18">
        <v>1.777838548357e-10</v>
      </c>
      <c r="I92" s="18">
        <v>1.4905900202862e-10</v>
      </c>
      <c r="J92" s="18">
        <v>7.7917639349269e-11</v>
      </c>
      <c r="K92" s="18">
        <v>1.0811575094365e-10</v>
      </c>
      <c r="L92" s="18">
        <v>1.2608260471114e-10</v>
      </c>
      <c r="M92" s="18">
        <v>1.0214399079425e-10</v>
      </c>
      <c r="N92" s="18">
        <v>1.100094074922e-10</v>
      </c>
      <c r="O92" s="18">
        <v>1.4558402256097e-10</v>
      </c>
      <c r="P92" s="18">
        <v>7.9619831574759e-11</v>
      </c>
      <c r="Q92" s="18">
        <v>1.005279767015e-10</v>
      </c>
      <c r="R92" s="18">
        <v>1.4930735584724e-10</v>
      </c>
      <c r="S92" s="18">
        <v>1.0246946521512e-10</v>
      </c>
      <c r="T92" s="18">
        <v>1.234156708867e-10</v>
      </c>
      <c r="U92" s="18">
        <v>1.0953114413972e-10</v>
      </c>
      <c r="V92" s="18">
        <v>8.7628101992989e-11</v>
      </c>
      <c r="W92" s="18">
        <v>1.0854106969986e-10</v>
      </c>
      <c r="X92" s="18">
        <v>1.1081645831314e-10</v>
      </c>
      <c r="Y92" s="18">
        <v>7.5021536492041e-11</v>
      </c>
      <c r="Z92" s="18">
        <v>1.0006032361423e-10</v>
      </c>
      <c r="AA92" s="18">
        <v>8.0815212373575e-11</v>
      </c>
      <c r="AB92" s="17">
        <v>0.99972702599796</v>
      </c>
      <c r="AC92" s="17">
        <v>0.44154700837645</v>
      </c>
      <c r="AD92" s="17">
        <v>0.022554682877402</v>
      </c>
      <c r="AE92" s="18">
        <v>7.4001015964518e-11</v>
      </c>
      <c r="AF92" s="18">
        <v>-3.7043371911024e-12</v>
      </c>
      <c r="AG92" s="18">
        <v>-1.1153982658068e-12</v>
      </c>
      <c r="AH92" s="18">
        <v>1.4642402451032e-11</v>
      </c>
      <c r="AI92" s="18">
        <v>-2.8945322192247e-10</v>
      </c>
      <c r="AJ92" s="18">
        <v>-1.8055176389993e-10</v>
      </c>
      <c r="AK92" s="18">
        <v>-2.6729103008696e-11</v>
      </c>
      <c r="AL92" s="18">
        <v>-1.1057664089501e-10</v>
      </c>
      <c r="AM92" s="18">
        <v>-5.0966735350551e-11</v>
      </c>
      <c r="AN92" s="18">
        <v>-8.4593666167877e-11</v>
      </c>
      <c r="AO92" s="18">
        <v>-1.173740990743e-10</v>
      </c>
      <c r="AP92" s="18">
        <v>7.3824742862953e-11</v>
      </c>
      <c r="AQ92" s="18">
        <v>-8.0441657743595e-11</v>
      </c>
      <c r="AR92" s="18">
        <v>-1.3842978189737e-10</v>
      </c>
      <c r="AS92" s="18">
        <v>-1.8129170615156e-10</v>
      </c>
      <c r="AT92" s="18">
        <v>-9.9746000831499e-11</v>
      </c>
      <c r="AU92" s="18">
        <v>-1.4329429026224e-10</v>
      </c>
      <c r="AV92" s="18">
        <v>-7.3744386920709e-11</v>
      </c>
      <c r="AW92" s="18">
        <v>-1.9276945675781e-11</v>
      </c>
      <c r="AX92" s="18">
        <v>-4.8673832437561e-11</v>
      </c>
      <c r="AY92" s="18">
        <v>-2.7790737277971e-11</v>
      </c>
      <c r="AZ92" s="18">
        <v>1.689147000427e-11</v>
      </c>
      <c r="BA92" s="18">
        <v>4.2602046278991e-11</v>
      </c>
      <c r="BB92" s="18">
        <v>1.1825008273203e-11</v>
      </c>
      <c r="BC92" s="17">
        <v>13836065.511094</v>
      </c>
      <c r="BD92" s="17">
        <v>7397480.2861613</v>
      </c>
      <c r="BE92" s="17">
        <v>-0.00081808039267827</v>
      </c>
      <c r="BF92" s="17">
        <v>-0.00054172107837066</v>
      </c>
      <c r="BG92" s="17">
        <v>0.026186802355734</v>
      </c>
      <c r="BH92" s="17">
        <v>-0.010934016481879</v>
      </c>
      <c r="BI92" s="17">
        <v>-0.016140271667945</v>
      </c>
      <c r="BJ92" s="17">
        <v>119.96576282905</v>
      </c>
      <c r="BK92" s="17">
        <v>128.40698234956</v>
      </c>
      <c r="BL92" s="19"/>
    </row>
    <row r="93" spans="1:64">
      <c r="A93" s="18">
        <v>9837663.4763708</v>
      </c>
      <c r="B93" s="17">
        <v>0.022218655435427</v>
      </c>
      <c r="C93" s="18">
        <f t="shared" si="2"/>
        <v>2.44900099051634e-9</v>
      </c>
      <c r="D93" s="18">
        <v>1.0706097386192e-10</v>
      </c>
      <c r="E93" s="18">
        <v>1.0146626473029e-10</v>
      </c>
      <c r="F93" s="18">
        <v>1.2794444022061e-10</v>
      </c>
      <c r="G93" s="18">
        <v>1.1193374081285e-10</v>
      </c>
      <c r="H93" s="18">
        <v>1.7781370548149e-10</v>
      </c>
      <c r="I93" s="18">
        <v>1.490728695055e-10</v>
      </c>
      <c r="J93" s="18">
        <v>7.7851280833156e-11</v>
      </c>
      <c r="K93" s="18">
        <v>1.0804806076244e-10</v>
      </c>
      <c r="L93" s="18">
        <v>1.2595321482369e-10</v>
      </c>
      <c r="M93" s="18">
        <v>1.0212932562295e-10</v>
      </c>
      <c r="N93" s="18">
        <v>1.1009562042354e-10</v>
      </c>
      <c r="O93" s="18">
        <v>1.4572035820699e-10</v>
      </c>
      <c r="P93" s="18">
        <v>7.9614991831189e-11</v>
      </c>
      <c r="Q93" s="18">
        <v>1.0054679759258e-10</v>
      </c>
      <c r="R93" s="18">
        <v>1.4925680711733e-10</v>
      </c>
      <c r="S93" s="18">
        <v>1.0250460243143e-10</v>
      </c>
      <c r="T93" s="18">
        <v>1.2332709105247e-10</v>
      </c>
      <c r="U93" s="18">
        <v>1.0956246357415e-10</v>
      </c>
      <c r="V93" s="18">
        <v>8.7577385646206e-11</v>
      </c>
      <c r="W93" s="18">
        <v>1.0845681640212e-10</v>
      </c>
      <c r="X93" s="18">
        <v>1.1078876008051e-10</v>
      </c>
      <c r="Y93" s="18">
        <v>7.5086384940217e-11</v>
      </c>
      <c r="Z93" s="18">
        <v>1.0008191150478e-10</v>
      </c>
      <c r="AA93" s="18">
        <v>8.0873747323913e-11</v>
      </c>
      <c r="AB93" s="17">
        <v>0.99989310834832</v>
      </c>
      <c r="AC93" s="17">
        <v>0.44133930937368</v>
      </c>
      <c r="AD93" s="17">
        <v>0.022842570184471</v>
      </c>
      <c r="AE93" s="18">
        <v>7.4091131615448e-11</v>
      </c>
      <c r="AF93" s="18">
        <v>-3.5945648043864e-12</v>
      </c>
      <c r="AG93" s="18">
        <v>-1.1464893572525e-12</v>
      </c>
      <c r="AH93" s="18">
        <v>1.4648060862235e-11</v>
      </c>
      <c r="AI93" s="18">
        <v>-2.8992749992102e-10</v>
      </c>
      <c r="AJ93" s="18">
        <v>-1.8098732982079e-10</v>
      </c>
      <c r="AK93" s="18">
        <v>-2.6845421155971e-11</v>
      </c>
      <c r="AL93" s="18">
        <v>-1.1092649411957e-10</v>
      </c>
      <c r="AM93" s="18">
        <v>-5.1334776202896e-11</v>
      </c>
      <c r="AN93" s="18">
        <v>-8.4730888198339e-11</v>
      </c>
      <c r="AO93" s="18">
        <v>-1.1772085841714e-10</v>
      </c>
      <c r="AP93" s="18">
        <v>7.3661173692562e-11</v>
      </c>
      <c r="AQ93" s="18">
        <v>-8.0543283860463e-11</v>
      </c>
      <c r="AR93" s="18">
        <v>-1.3873380716991e-10</v>
      </c>
      <c r="AS93" s="18">
        <v>-1.8158158061256e-10</v>
      </c>
      <c r="AT93" s="18">
        <v>-1.0011530406375e-10</v>
      </c>
      <c r="AU93" s="18">
        <v>-1.4349471183267e-10</v>
      </c>
      <c r="AV93" s="18">
        <v>-7.3985143346679e-11</v>
      </c>
      <c r="AW93" s="18">
        <v>-1.9302879967109e-11</v>
      </c>
      <c r="AX93" s="18">
        <v>-4.8701310840181e-11</v>
      </c>
      <c r="AY93" s="18">
        <v>-2.7707696679515e-11</v>
      </c>
      <c r="AZ93" s="18">
        <v>1.6903255448214e-11</v>
      </c>
      <c r="BA93" s="18">
        <v>4.2517504719717e-11</v>
      </c>
      <c r="BB93" s="18">
        <v>1.1745570047475e-11</v>
      </c>
      <c r="BC93" s="17">
        <v>13817714.61245</v>
      </c>
      <c r="BD93" s="17">
        <v>7419249.2772643</v>
      </c>
      <c r="BE93" s="17">
        <v>-0.00082169399484476</v>
      </c>
      <c r="BF93" s="17">
        <v>-0.00054514031684435</v>
      </c>
      <c r="BG93" s="17">
        <v>0.026507783658493</v>
      </c>
      <c r="BH93" s="17">
        <v>-0.01106598096493</v>
      </c>
      <c r="BI93" s="17">
        <v>-0.016309455831902</v>
      </c>
      <c r="BJ93" s="17">
        <v>119.96465289765</v>
      </c>
      <c r="BK93" s="17">
        <v>128.45715029745</v>
      </c>
      <c r="BL93" s="19"/>
    </row>
    <row r="94" spans="1:64">
      <c r="A94" s="18">
        <v>9948582.9437338</v>
      </c>
      <c r="B94" s="17">
        <v>0.022490516916897</v>
      </c>
      <c r="C94" s="18">
        <f t="shared" si="2"/>
        <v>2.45098076950095e-9</v>
      </c>
      <c r="D94" s="18">
        <v>1.0703220452048e-10</v>
      </c>
      <c r="E94" s="18">
        <v>1.0145847685392e-10</v>
      </c>
      <c r="F94" s="18">
        <v>1.2792466963036e-10</v>
      </c>
      <c r="G94" s="18">
        <v>1.1191760894011e-10</v>
      </c>
      <c r="H94" s="18">
        <v>1.7782604698823e-10</v>
      </c>
      <c r="I94" s="18">
        <v>1.4906885440209e-10</v>
      </c>
      <c r="J94" s="18">
        <v>7.7795421051988e-11</v>
      </c>
      <c r="K94" s="18">
        <v>1.0798772280771e-10</v>
      </c>
      <c r="L94" s="18">
        <v>1.2583842080285e-10</v>
      </c>
      <c r="M94" s="18">
        <v>1.021017084071e-10</v>
      </c>
      <c r="N94" s="18">
        <v>1.1015826372687e-10</v>
      </c>
      <c r="O94" s="18">
        <v>1.4582091414882e-10</v>
      </c>
      <c r="P94" s="18">
        <v>7.9606485353615e-11</v>
      </c>
      <c r="Q94" s="18">
        <v>1.005530131538e-10</v>
      </c>
      <c r="R94" s="18">
        <v>1.4921771231985e-10</v>
      </c>
      <c r="S94" s="18">
        <v>1.0252842168301e-10</v>
      </c>
      <c r="T94" s="18">
        <v>1.2325460824823e-10</v>
      </c>
      <c r="U94" s="18">
        <v>1.095836271637e-10</v>
      </c>
      <c r="V94" s="18">
        <v>8.7527231829761e-11</v>
      </c>
      <c r="W94" s="18">
        <v>1.0838222756878e-10</v>
      </c>
      <c r="X94" s="18">
        <v>1.1076032203397e-10</v>
      </c>
      <c r="Y94" s="18">
        <v>7.5133301893537e-11</v>
      </c>
      <c r="Z94" s="18">
        <v>1.0009632053221e-10</v>
      </c>
      <c r="AA94" s="18">
        <v>8.0916802312687e-11</v>
      </c>
      <c r="AB94" s="17">
        <v>0.99995815095642</v>
      </c>
      <c r="AC94" s="17">
        <v>0.4410513865085</v>
      </c>
      <c r="AD94" s="17">
        <v>0.023114653415128</v>
      </c>
      <c r="AE94" s="18">
        <v>7.4196770803192e-11</v>
      </c>
      <c r="AF94" s="18">
        <v>-3.5393521453804e-12</v>
      </c>
      <c r="AG94" s="18">
        <v>-1.1542000274306e-12</v>
      </c>
      <c r="AH94" s="18">
        <v>1.4645090445974e-11</v>
      </c>
      <c r="AI94" s="18">
        <v>-2.9048345018433e-10</v>
      </c>
      <c r="AJ94" s="18">
        <v>-1.8145806954948e-10</v>
      </c>
      <c r="AK94" s="18">
        <v>-2.6961748431385e-11</v>
      </c>
      <c r="AL94" s="18">
        <v>-1.1120813017506e-10</v>
      </c>
      <c r="AM94" s="18">
        <v>-5.1639324053671e-11</v>
      </c>
      <c r="AN94" s="18">
        <v>-8.488444449201e-11</v>
      </c>
      <c r="AO94" s="18">
        <v>-1.1805183991137e-10</v>
      </c>
      <c r="AP94" s="18">
        <v>7.3575861263208e-11</v>
      </c>
      <c r="AQ94" s="18">
        <v>-8.063391589312e-11</v>
      </c>
      <c r="AR94" s="18">
        <v>-1.3906251207533e-10</v>
      </c>
      <c r="AS94" s="18">
        <v>-1.8188261461276e-10</v>
      </c>
      <c r="AT94" s="18">
        <v>-1.0049209662265e-10</v>
      </c>
      <c r="AU94" s="18">
        <v>-1.4374380334471e-10</v>
      </c>
      <c r="AV94" s="18">
        <v>-7.4213371121744e-11</v>
      </c>
      <c r="AW94" s="18">
        <v>-1.9319972026139e-11</v>
      </c>
      <c r="AX94" s="18">
        <v>-4.8746476998452e-11</v>
      </c>
      <c r="AY94" s="18">
        <v>-2.7663097187587e-11</v>
      </c>
      <c r="AZ94" s="18">
        <v>1.6931650233701e-11</v>
      </c>
      <c r="BA94" s="18">
        <v>4.2521389976263e-11</v>
      </c>
      <c r="BB94" s="18">
        <v>1.1683644317444e-11</v>
      </c>
      <c r="BC94" s="17">
        <v>13800518.442484</v>
      </c>
      <c r="BD94" s="17">
        <v>7439563.1265048</v>
      </c>
      <c r="BE94" s="17">
        <v>-0.00082510240006402</v>
      </c>
      <c r="BF94" s="17">
        <v>-0.00054838796072469</v>
      </c>
      <c r="BG94" s="17">
        <v>0.026810876518043</v>
      </c>
      <c r="BH94" s="17">
        <v>-0.012154779684845</v>
      </c>
      <c r="BI94" s="17">
        <v>-0.017118464080716</v>
      </c>
      <c r="BJ94" s="17">
        <v>119.96338892345</v>
      </c>
      <c r="BK94" s="17">
        <v>128.5045263258</v>
      </c>
      <c r="BL94" s="19"/>
    </row>
    <row r="95" spans="1:64">
      <c r="A95" s="18">
        <v>10086791.754176</v>
      </c>
      <c r="B95" s="17">
        <v>0.022829522699283</v>
      </c>
      <c r="C95" s="18">
        <f t="shared" si="2"/>
        <v>2.45285218287712e-9</v>
      </c>
      <c r="D95" s="18">
        <v>1.0697958946984e-10</v>
      </c>
      <c r="E95" s="18">
        <v>1.0143458891962e-10</v>
      </c>
      <c r="F95" s="18">
        <v>1.2786596020162e-10</v>
      </c>
      <c r="G95" s="18">
        <v>1.1187537075252e-10</v>
      </c>
      <c r="H95" s="18">
        <v>1.7782678436011e-10</v>
      </c>
      <c r="I95" s="18">
        <v>1.4907575202673e-10</v>
      </c>
      <c r="J95" s="18">
        <v>7.7692271225748e-11</v>
      </c>
      <c r="K95" s="18">
        <v>1.0787763296916e-10</v>
      </c>
      <c r="L95" s="18">
        <v>1.2562953176541e-10</v>
      </c>
      <c r="M95" s="18">
        <v>1.0206835199708e-10</v>
      </c>
      <c r="N95" s="18">
        <v>1.1026037102854e-10</v>
      </c>
      <c r="O95" s="18">
        <v>1.4600610129518e-10</v>
      </c>
      <c r="P95" s="18">
        <v>7.9585404562717e-11</v>
      </c>
      <c r="Q95" s="18">
        <v>1.0057146364524e-10</v>
      </c>
      <c r="R95" s="18">
        <v>1.491240517495e-10</v>
      </c>
      <c r="S95" s="18">
        <v>1.0255850460735e-10</v>
      </c>
      <c r="T95" s="18">
        <v>1.2310401582991e-10</v>
      </c>
      <c r="U95" s="18">
        <v>1.0960968473532e-10</v>
      </c>
      <c r="V95" s="18">
        <v>8.7448013647606e-11</v>
      </c>
      <c r="W95" s="18">
        <v>1.0824806165854e-10</v>
      </c>
      <c r="X95" s="18">
        <v>1.1071045855145e-10</v>
      </c>
      <c r="Y95" s="18">
        <v>7.5219116075602e-11</v>
      </c>
      <c r="Z95" s="18">
        <v>1.0011661375949e-10</v>
      </c>
      <c r="AA95" s="18">
        <v>8.0995578075538e-11</v>
      </c>
      <c r="AB95" s="17">
        <v>0.99967340164574</v>
      </c>
      <c r="AC95" s="17">
        <v>0.4406682587609</v>
      </c>
      <c r="AD95" s="17">
        <v>0.023453940127771</v>
      </c>
      <c r="AE95" s="18">
        <v>7.4317527941449e-11</v>
      </c>
      <c r="AF95" s="18">
        <v>-3.3876462211343e-12</v>
      </c>
      <c r="AG95" s="18">
        <v>-1.1788224869582e-12</v>
      </c>
      <c r="AH95" s="18">
        <v>1.4662639152766e-11</v>
      </c>
      <c r="AI95" s="18">
        <v>-2.9121717370003e-10</v>
      </c>
      <c r="AJ95" s="18">
        <v>-1.820446613801e-10</v>
      </c>
      <c r="AK95" s="18">
        <v>-2.7155656171512e-11</v>
      </c>
      <c r="AL95" s="18">
        <v>-1.117063765932e-10</v>
      </c>
      <c r="AM95" s="18">
        <v>-5.2192901807207e-11</v>
      </c>
      <c r="AN95" s="18">
        <v>-8.514072563314e-11</v>
      </c>
      <c r="AO95" s="18">
        <v>-1.1861817345162e-10</v>
      </c>
      <c r="AP95" s="18">
        <v>7.3342196036298e-11</v>
      </c>
      <c r="AQ95" s="18">
        <v>-8.0803626071739e-11</v>
      </c>
      <c r="AR95" s="18">
        <v>-1.3955797020189e-10</v>
      </c>
      <c r="AS95" s="18">
        <v>-1.8235048536381e-10</v>
      </c>
      <c r="AT95" s="18">
        <v>-1.0106733054481e-10</v>
      </c>
      <c r="AU95" s="18">
        <v>-1.4410934590967e-10</v>
      </c>
      <c r="AV95" s="18">
        <v>-7.458490414327e-11</v>
      </c>
      <c r="AW95" s="18">
        <v>-1.9349826962198e-11</v>
      </c>
      <c r="AX95" s="18">
        <v>-4.880188657181e-11</v>
      </c>
      <c r="AY95" s="18">
        <v>-2.756003864522e-11</v>
      </c>
      <c r="AZ95" s="18">
        <v>1.6973248365397e-11</v>
      </c>
      <c r="BA95" s="18">
        <v>4.2446368757426e-11</v>
      </c>
      <c r="BB95" s="18">
        <v>1.1570523183528e-11</v>
      </c>
      <c r="BC95" s="17">
        <v>13779267.573584</v>
      </c>
      <c r="BD95" s="17">
        <v>7464522.0656222</v>
      </c>
      <c r="BE95" s="17">
        <v>-0.0008293172745838</v>
      </c>
      <c r="BF95" s="17">
        <v>-0.00055243966309515</v>
      </c>
      <c r="BG95" s="17">
        <v>0.027188473981302</v>
      </c>
      <c r="BH95" s="17">
        <v>-0.010348266343957</v>
      </c>
      <c r="BI95" s="17">
        <v>-0.015887407525288</v>
      </c>
      <c r="BJ95" s="17">
        <v>119.96103286069</v>
      </c>
      <c r="BK95" s="17">
        <v>128.56024889676</v>
      </c>
      <c r="BL95" s="19"/>
    </row>
    <row r="96" spans="1:64">
      <c r="A96" s="18">
        <v>10185322.389671</v>
      </c>
      <c r="B96" s="17">
        <v>0.023071423584601</v>
      </c>
      <c r="C96" s="18">
        <f t="shared" si="2"/>
        <v>2.45508297092305e-9</v>
      </c>
      <c r="D96" s="18">
        <v>1.0695311767445e-10</v>
      </c>
      <c r="E96" s="18">
        <v>1.0142913334709e-10</v>
      </c>
      <c r="F96" s="18">
        <v>1.2783934838818e-10</v>
      </c>
      <c r="G96" s="18">
        <v>1.1186599945367e-10</v>
      </c>
      <c r="H96" s="18">
        <v>1.7785671608086e-10</v>
      </c>
      <c r="I96" s="18">
        <v>1.4908161901674e-10</v>
      </c>
      <c r="J96" s="18">
        <v>7.7637106744422e-11</v>
      </c>
      <c r="K96" s="18">
        <v>1.0782406274441e-10</v>
      </c>
      <c r="L96" s="18">
        <v>1.2551144925013e-10</v>
      </c>
      <c r="M96" s="18">
        <v>1.0205647786614e-10</v>
      </c>
      <c r="N96" s="18">
        <v>1.1033726286271e-10</v>
      </c>
      <c r="O96" s="18">
        <v>1.4611744623489e-10</v>
      </c>
      <c r="P96" s="18">
        <v>7.9582526648646e-11</v>
      </c>
      <c r="Q96" s="18">
        <v>1.0059456405349e-10</v>
      </c>
      <c r="R96" s="18">
        <v>1.490758587902e-10</v>
      </c>
      <c r="S96" s="18">
        <v>1.0259118225544e-10</v>
      </c>
      <c r="T96" s="18">
        <v>1.2303252646778e-10</v>
      </c>
      <c r="U96" s="18">
        <v>1.0963413769391e-10</v>
      </c>
      <c r="V96" s="18">
        <v>8.7404139935617e-11</v>
      </c>
      <c r="W96" s="18">
        <v>1.0817428157122e-10</v>
      </c>
      <c r="X96" s="18">
        <v>1.1068986406575e-10</v>
      </c>
      <c r="Y96" s="18">
        <v>7.5277577441772e-11</v>
      </c>
      <c r="Z96" s="18">
        <v>1.0014242726341e-10</v>
      </c>
      <c r="AA96" s="18">
        <v>8.1045910536054e-11</v>
      </c>
      <c r="AB96" s="17">
        <v>0.99987199358938</v>
      </c>
      <c r="AC96" s="17">
        <v>0.44041921651015</v>
      </c>
      <c r="AD96" s="17">
        <v>0.023696077724275</v>
      </c>
      <c r="AE96" s="18">
        <v>7.4425761908702e-11</v>
      </c>
      <c r="AF96" s="18">
        <v>-3.290721244994e-12</v>
      </c>
      <c r="AG96" s="18">
        <v>-1.2261008555523e-12</v>
      </c>
      <c r="AH96" s="18">
        <v>1.4643270509596e-11</v>
      </c>
      <c r="AI96" s="18">
        <v>-2.9174818607795e-10</v>
      </c>
      <c r="AJ96" s="18">
        <v>-1.8255086704662e-10</v>
      </c>
      <c r="AK96" s="18">
        <v>-2.7265927355427e-11</v>
      </c>
      <c r="AL96" s="18">
        <v>-1.1206301125378e-10</v>
      </c>
      <c r="AM96" s="18">
        <v>-5.2526811188473e-11</v>
      </c>
      <c r="AN96" s="18">
        <v>-8.5243248515356e-11</v>
      </c>
      <c r="AO96" s="18">
        <v>-1.1894131862379e-10</v>
      </c>
      <c r="AP96" s="18">
        <v>7.3211117140231e-11</v>
      </c>
      <c r="AQ96" s="18">
        <v>-8.0902469430659e-11</v>
      </c>
      <c r="AR96" s="18">
        <v>-1.3987420145969e-10</v>
      </c>
      <c r="AS96" s="18">
        <v>-1.826878216554e-10</v>
      </c>
      <c r="AT96" s="18">
        <v>-1.0141037773702e-10</v>
      </c>
      <c r="AU96" s="18">
        <v>-1.4433218418802e-10</v>
      </c>
      <c r="AV96" s="18">
        <v>-7.4798328652655e-11</v>
      </c>
      <c r="AW96" s="18">
        <v>-1.939239027666e-11</v>
      </c>
      <c r="AX96" s="18">
        <v>-4.8816617678259e-11</v>
      </c>
      <c r="AY96" s="18">
        <v>-2.7493302512854e-11</v>
      </c>
      <c r="AZ96" s="18">
        <v>1.6977028956175e-11</v>
      </c>
      <c r="BA96" s="18">
        <v>4.2370950988907e-11</v>
      </c>
      <c r="BB96" s="18">
        <v>1.1506914070922e-11</v>
      </c>
      <c r="BC96" s="17">
        <v>13764244.024029</v>
      </c>
      <c r="BD96" s="17">
        <v>7482108.7900317</v>
      </c>
      <c r="BE96" s="17">
        <v>-0.0008323586769898</v>
      </c>
      <c r="BF96" s="17">
        <v>-0.00055537586125895</v>
      </c>
      <c r="BG96" s="17">
        <v>0.027457703179515</v>
      </c>
      <c r="BH96" s="17">
        <v>-0.014376326734405</v>
      </c>
      <c r="BI96" s="17">
        <v>-0.019757826620085</v>
      </c>
      <c r="BJ96" s="17">
        <v>119.96575571194</v>
      </c>
      <c r="BK96" s="17">
        <v>128.61069557798</v>
      </c>
      <c r="BL96" s="19"/>
    </row>
    <row r="97" spans="1:64">
      <c r="A97" s="18">
        <v>10301828.320403</v>
      </c>
      <c r="B97" s="17">
        <v>0.023357682687214</v>
      </c>
      <c r="C97" s="18">
        <f t="shared" si="2"/>
        <v>2.45703459741875e-9</v>
      </c>
      <c r="D97" s="18">
        <v>1.0691386451537e-10</v>
      </c>
      <c r="E97" s="18">
        <v>1.0141589618924e-10</v>
      </c>
      <c r="F97" s="18">
        <v>1.2779622552085e-10</v>
      </c>
      <c r="G97" s="18">
        <v>1.1183712903541e-10</v>
      </c>
      <c r="H97" s="18">
        <v>1.7786800933405e-10</v>
      </c>
      <c r="I97" s="18">
        <v>1.4908183676643e-10</v>
      </c>
      <c r="J97" s="18">
        <v>7.7562252819367e-11</v>
      </c>
      <c r="K97" s="18">
        <v>1.0774528897707e-10</v>
      </c>
      <c r="L97" s="18">
        <v>1.253478842054e-10</v>
      </c>
      <c r="M97" s="18">
        <v>1.0202358998484e-10</v>
      </c>
      <c r="N97" s="18">
        <v>1.1041350757289e-10</v>
      </c>
      <c r="O97" s="18">
        <v>1.4625649905601e-10</v>
      </c>
      <c r="P97" s="18">
        <v>7.9568395735862e-11</v>
      </c>
      <c r="Q97" s="18">
        <v>1.0060799509026e-10</v>
      </c>
      <c r="R97" s="18">
        <v>1.4900676777974e-10</v>
      </c>
      <c r="S97" s="18">
        <v>1.0261792851567e-10</v>
      </c>
      <c r="T97" s="18">
        <v>1.2292379530246e-10</v>
      </c>
      <c r="U97" s="18">
        <v>1.0965552733444e-10</v>
      </c>
      <c r="V97" s="18">
        <v>8.7339271394686e-11</v>
      </c>
      <c r="W97" s="18">
        <v>1.0807181478191e-10</v>
      </c>
      <c r="X97" s="18">
        <v>1.1065439478914e-10</v>
      </c>
      <c r="Y97" s="18">
        <v>7.534247516405e-11</v>
      </c>
      <c r="Z97" s="18">
        <v>1.0016079233102e-10</v>
      </c>
      <c r="AA97" s="18">
        <v>8.1105043910068e-11</v>
      </c>
      <c r="AB97" s="17">
        <v>0.99900918652979</v>
      </c>
      <c r="AC97" s="17">
        <v>0.44006356215825</v>
      </c>
      <c r="AD97" s="17">
        <v>0.02398255759124</v>
      </c>
      <c r="AE97" s="18">
        <v>7.4552031893555e-11</v>
      </c>
      <c r="AF97" s="18">
        <v>-3.1886012438076e-12</v>
      </c>
      <c r="AG97" s="18">
        <v>-1.2494498305797e-12</v>
      </c>
      <c r="AH97" s="18">
        <v>1.4643612476764e-11</v>
      </c>
      <c r="AI97" s="18">
        <v>-2.9244011241347e-10</v>
      </c>
      <c r="AJ97" s="18">
        <v>-1.8318623921569e-10</v>
      </c>
      <c r="AK97" s="18">
        <v>-2.7418868338669e-11</v>
      </c>
      <c r="AL97" s="18">
        <v>-1.1245591074494e-10</v>
      </c>
      <c r="AM97" s="18">
        <v>-5.2946275836834e-11</v>
      </c>
      <c r="AN97" s="18">
        <v>-8.5444217714188e-11</v>
      </c>
      <c r="AO97" s="18">
        <v>-1.1936511439126e-10</v>
      </c>
      <c r="AP97" s="18">
        <v>7.3053073052689e-11</v>
      </c>
      <c r="AQ97" s="18">
        <v>-8.1046987645655e-11</v>
      </c>
      <c r="AR97" s="18">
        <v>-1.4032181882148e-10</v>
      </c>
      <c r="AS97" s="18">
        <v>-1.8312233560394e-10</v>
      </c>
      <c r="AT97" s="18">
        <v>-1.0188044659324e-10</v>
      </c>
      <c r="AU97" s="18">
        <v>-1.4467058687989e-10</v>
      </c>
      <c r="AV97" s="18">
        <v>-7.5088388496828e-11</v>
      </c>
      <c r="AW97" s="18">
        <v>-1.9415239574381e-11</v>
      </c>
      <c r="AX97" s="18">
        <v>-4.8861442089013e-11</v>
      </c>
      <c r="AY97" s="18">
        <v>-2.7414444709176e-11</v>
      </c>
      <c r="AZ97" s="18">
        <v>1.6990240064815e-11</v>
      </c>
      <c r="BA97" s="18">
        <v>4.235291922116e-11</v>
      </c>
      <c r="BB97" s="18">
        <v>1.1428867562187e-11</v>
      </c>
      <c r="BC97" s="17">
        <v>13746605.335965</v>
      </c>
      <c r="BD97" s="17">
        <v>7502696.1103205</v>
      </c>
      <c r="BE97" s="17">
        <v>-0.00083592397063201</v>
      </c>
      <c r="BF97" s="17">
        <v>-0.00055884617523838</v>
      </c>
      <c r="BG97" s="17">
        <v>0.027775981172423</v>
      </c>
      <c r="BH97" s="17">
        <v>-0.012332708548729</v>
      </c>
      <c r="BI97" s="17">
        <v>-0.01792806399739</v>
      </c>
      <c r="BJ97" s="17">
        <v>119.96141019822</v>
      </c>
      <c r="BK97" s="17">
        <v>128.65363569186</v>
      </c>
      <c r="BL97" s="19"/>
    </row>
    <row r="98" spans="1:64">
      <c r="A98" s="18">
        <v>10383447.736403</v>
      </c>
      <c r="B98" s="17">
        <v>0.023558345881622</v>
      </c>
      <c r="C98" s="18">
        <f t="shared" si="2"/>
        <v>2.45852279080265e-9</v>
      </c>
      <c r="D98" s="18">
        <v>1.06887053397e-10</v>
      </c>
      <c r="E98" s="18">
        <v>1.0140590613703e-10</v>
      </c>
      <c r="F98" s="18">
        <v>1.2776879476862e-10</v>
      </c>
      <c r="G98" s="18">
        <v>1.1181721771513e-10</v>
      </c>
      <c r="H98" s="18">
        <v>1.7785506252384e-10</v>
      </c>
      <c r="I98" s="18">
        <v>1.4907594435357e-10</v>
      </c>
      <c r="J98" s="18">
        <v>7.7513570096989e-11</v>
      </c>
      <c r="K98" s="18">
        <v>1.0769251272896e-10</v>
      </c>
      <c r="L98" s="18">
        <v>1.2523918349354e-10</v>
      </c>
      <c r="M98" s="18">
        <v>1.0200043960716e-10</v>
      </c>
      <c r="N98" s="18">
        <v>1.1044931317808e-10</v>
      </c>
      <c r="O98" s="18">
        <v>1.4633292350749e-10</v>
      </c>
      <c r="P98" s="18">
        <v>7.9556297527914e-11</v>
      </c>
      <c r="Q98" s="18">
        <v>1.0061428724335e-10</v>
      </c>
      <c r="R98" s="18">
        <v>1.4896312783511e-10</v>
      </c>
      <c r="S98" s="18">
        <v>1.0262855147779e-10</v>
      </c>
      <c r="T98" s="18">
        <v>1.2285546292772e-10</v>
      </c>
      <c r="U98" s="18">
        <v>1.0966095889114e-10</v>
      </c>
      <c r="V98" s="18">
        <v>8.7297322834534e-11</v>
      </c>
      <c r="W98" s="18">
        <v>1.0800409439133e-10</v>
      </c>
      <c r="X98" s="18">
        <v>1.1062953040926e-10</v>
      </c>
      <c r="Y98" s="18">
        <v>7.5377518746694e-11</v>
      </c>
      <c r="Z98" s="18">
        <v>1.0016911580098e-10</v>
      </c>
      <c r="AA98" s="18">
        <v>8.1139676356945e-11</v>
      </c>
      <c r="AB98" s="17">
        <v>0.99960840521773</v>
      </c>
      <c r="AC98" s="17">
        <v>0.43974747041234</v>
      </c>
      <c r="AD98" s="17">
        <v>0.024183390302619</v>
      </c>
      <c r="AE98" s="18">
        <v>7.4656799300083e-11</v>
      </c>
      <c r="AF98" s="18">
        <v>-3.1324569055544e-12</v>
      </c>
      <c r="AG98" s="18">
        <v>-1.2575424806409e-12</v>
      </c>
      <c r="AH98" s="18">
        <v>1.4637382891444e-11</v>
      </c>
      <c r="AI98" s="18">
        <v>-2.9305731270606e-10</v>
      </c>
      <c r="AJ98" s="18">
        <v>-1.8362926418477e-10</v>
      </c>
      <c r="AK98" s="18">
        <v>-2.7526561438361e-11</v>
      </c>
      <c r="AL98" s="18">
        <v>-1.1273919724384e-10</v>
      </c>
      <c r="AM98" s="18">
        <v>-5.326663584764e-11</v>
      </c>
      <c r="AN98" s="18">
        <v>-8.5615809017845e-11</v>
      </c>
      <c r="AO98" s="18">
        <v>-1.197026422169e-10</v>
      </c>
      <c r="AP98" s="18">
        <v>7.2992737111543e-11</v>
      </c>
      <c r="AQ98" s="18">
        <v>-8.1147664284701e-11</v>
      </c>
      <c r="AR98" s="18">
        <v>-1.4065628835451e-10</v>
      </c>
      <c r="AS98" s="18">
        <v>-1.8344012602525e-10</v>
      </c>
      <c r="AT98" s="18">
        <v>-1.0221777236168e-10</v>
      </c>
      <c r="AU98" s="18">
        <v>-1.4493606792343e-10</v>
      </c>
      <c r="AV98" s="18">
        <v>-7.5312020182119e-11</v>
      </c>
      <c r="AW98" s="18">
        <v>-1.9444659295225e-11</v>
      </c>
      <c r="AX98" s="18">
        <v>-4.8883590107286e-11</v>
      </c>
      <c r="AY98" s="18">
        <v>-2.7402578579973e-11</v>
      </c>
      <c r="AZ98" s="18">
        <v>1.702387355526e-11</v>
      </c>
      <c r="BA98" s="18">
        <v>4.236560786402e-11</v>
      </c>
      <c r="BB98" s="18">
        <v>1.1371869490327e-11</v>
      </c>
      <c r="BC98" s="17">
        <v>13734332.100536</v>
      </c>
      <c r="BD98" s="17">
        <v>7516958.6584358</v>
      </c>
      <c r="BE98" s="17">
        <v>-0.00083842055447864</v>
      </c>
      <c r="BF98" s="17">
        <v>-0.0005612903951217</v>
      </c>
      <c r="BG98" s="17">
        <v>0.027998935294909</v>
      </c>
      <c r="BH98" s="17">
        <v>-0.012212799919005</v>
      </c>
      <c r="BI98" s="17">
        <v>-0.01785305362519</v>
      </c>
      <c r="BJ98" s="17">
        <v>119.96048022792</v>
      </c>
      <c r="BK98" s="17">
        <v>128.68684060837</v>
      </c>
      <c r="BL98" s="19"/>
    </row>
    <row r="99" spans="1:64">
      <c r="A99" s="18">
        <v>10493556.053954</v>
      </c>
      <c r="B99" s="17">
        <v>0.023829197494428</v>
      </c>
      <c r="C99" s="18">
        <f t="shared" si="2"/>
        <v>2.45986514761291e-9</v>
      </c>
      <c r="D99" s="18">
        <v>1.0685274680581e-10</v>
      </c>
      <c r="E99" s="18">
        <v>1.0139235572e-10</v>
      </c>
      <c r="F99" s="18">
        <v>1.2772343426362e-10</v>
      </c>
      <c r="G99" s="18">
        <v>1.1179232297757e-10</v>
      </c>
      <c r="H99" s="18">
        <v>1.7785923605592e-10</v>
      </c>
      <c r="I99" s="18">
        <v>1.4907732784524e-10</v>
      </c>
      <c r="J99" s="18">
        <v>7.7451866542682e-11</v>
      </c>
      <c r="K99" s="18">
        <v>1.076318807961e-10</v>
      </c>
      <c r="L99" s="18">
        <v>1.2510478233551e-10</v>
      </c>
      <c r="M99" s="18">
        <v>1.019807644271e-10</v>
      </c>
      <c r="N99" s="18">
        <v>1.1050598771764e-10</v>
      </c>
      <c r="O99" s="18">
        <v>1.4644536328964e-10</v>
      </c>
      <c r="P99" s="18">
        <v>7.9543847518132e-11</v>
      </c>
      <c r="Q99" s="18">
        <v>1.0062359628541e-10</v>
      </c>
      <c r="R99" s="18">
        <v>1.4889857349222e-10</v>
      </c>
      <c r="S99" s="18">
        <v>1.0265021519691e-10</v>
      </c>
      <c r="T99" s="18">
        <v>1.2276159937889e-10</v>
      </c>
      <c r="U99" s="18">
        <v>1.0967392527746e-10</v>
      </c>
      <c r="V99" s="18">
        <v>8.7249187077788e-11</v>
      </c>
      <c r="W99" s="18">
        <v>1.0792137770987e-10</v>
      </c>
      <c r="X99" s="18">
        <v>1.106047021637e-10</v>
      </c>
      <c r="Y99" s="18">
        <v>7.5430741326359e-11</v>
      </c>
      <c r="Z99" s="18">
        <v>1.0017905861942e-10</v>
      </c>
      <c r="AA99" s="18">
        <v>8.1185732935431e-11</v>
      </c>
      <c r="AB99" s="17">
        <v>0.99984658940117</v>
      </c>
      <c r="AC99" s="17">
        <v>0.43954184143549</v>
      </c>
      <c r="AD99" s="17">
        <v>0.024454483108834</v>
      </c>
      <c r="AE99" s="18">
        <v>7.4726905799866e-11</v>
      </c>
      <c r="AF99" s="18">
        <v>-3.0298350165309e-12</v>
      </c>
      <c r="AG99" s="18">
        <v>-1.2785006856455e-12</v>
      </c>
      <c r="AH99" s="18">
        <v>1.4661909758543e-11</v>
      </c>
      <c r="AI99" s="18">
        <v>-2.9352583323113e-10</v>
      </c>
      <c r="AJ99" s="18">
        <v>-1.8403285166013e-10</v>
      </c>
      <c r="AK99" s="18">
        <v>-2.7632805462638e-11</v>
      </c>
      <c r="AL99" s="18">
        <v>-1.1304787757614e-10</v>
      </c>
      <c r="AM99" s="18">
        <v>-5.359841804112e-11</v>
      </c>
      <c r="AN99" s="18">
        <v>-8.5751205698673e-11</v>
      </c>
      <c r="AO99" s="18">
        <v>-1.2003171765386e-10</v>
      </c>
      <c r="AP99" s="18">
        <v>7.2841836005569e-11</v>
      </c>
      <c r="AQ99" s="18">
        <v>-8.1246237234004e-11</v>
      </c>
      <c r="AR99" s="18">
        <v>-1.4095821641412e-10</v>
      </c>
      <c r="AS99" s="18">
        <v>-1.8371226255874e-10</v>
      </c>
      <c r="AT99" s="18">
        <v>-1.0254953599827e-10</v>
      </c>
      <c r="AU99" s="18">
        <v>-1.4511971962393e-10</v>
      </c>
      <c r="AV99" s="18">
        <v>-7.5528376798688e-11</v>
      </c>
      <c r="AW99" s="18">
        <v>-1.9458437812738e-11</v>
      </c>
      <c r="AX99" s="18">
        <v>-4.8895902507499e-11</v>
      </c>
      <c r="AY99" s="18">
        <v>-2.7333300805875e-11</v>
      </c>
      <c r="AZ99" s="18">
        <v>1.702856110071e-11</v>
      </c>
      <c r="BA99" s="18">
        <v>4.2302045347583e-11</v>
      </c>
      <c r="BB99" s="18">
        <v>1.1301923118567e-11</v>
      </c>
      <c r="BC99" s="17">
        <v>13717876.77577</v>
      </c>
      <c r="BD99" s="17">
        <v>7535995.3823467</v>
      </c>
      <c r="BE99" s="17">
        <v>-0.0008417801326184</v>
      </c>
      <c r="BF99" s="17">
        <v>-0.00056459918858779</v>
      </c>
      <c r="BG99" s="17">
        <v>0.028299672744256</v>
      </c>
      <c r="BH99" s="17">
        <v>-0.013585995150282</v>
      </c>
      <c r="BI99" s="17">
        <v>-0.019263813544466</v>
      </c>
      <c r="BJ99" s="17">
        <v>119.96129601553</v>
      </c>
      <c r="BK99" s="17">
        <v>128.7350270911</v>
      </c>
      <c r="BL99" s="19"/>
    </row>
    <row r="100" spans="1:64">
      <c r="A100" s="18">
        <v>10620807.745252</v>
      </c>
      <c r="B100" s="17">
        <v>0.024142490886139</v>
      </c>
      <c r="C100" s="18">
        <f t="shared" si="2"/>
        <v>2.46199786042393e-9</v>
      </c>
      <c r="D100" s="18">
        <v>1.068185276733e-10</v>
      </c>
      <c r="E100" s="18">
        <v>1.0138052694468e-10</v>
      </c>
      <c r="F100" s="18">
        <v>1.2767810263061e-10</v>
      </c>
      <c r="G100" s="18">
        <v>1.1176288343598e-10</v>
      </c>
      <c r="H100" s="18">
        <v>1.7786025237283e-10</v>
      </c>
      <c r="I100" s="18">
        <v>1.4908048939707e-10</v>
      </c>
      <c r="J100" s="18">
        <v>7.7386667503365e-11</v>
      </c>
      <c r="K100" s="18">
        <v>1.0756375700906e-10</v>
      </c>
      <c r="L100" s="18">
        <v>1.2495516481601e-10</v>
      </c>
      <c r="M100" s="18">
        <v>1.0195365476039e-10</v>
      </c>
      <c r="N100" s="18">
        <v>1.1056248871788e-10</v>
      </c>
      <c r="O100" s="18">
        <v>1.4656516383568e-10</v>
      </c>
      <c r="P100" s="18">
        <v>7.9527069892786e-11</v>
      </c>
      <c r="Q100" s="18">
        <v>1.0063450023004e-10</v>
      </c>
      <c r="R100" s="18">
        <v>1.4883358165492e-10</v>
      </c>
      <c r="S100" s="18">
        <v>1.0267081622176e-10</v>
      </c>
      <c r="T100" s="18">
        <v>1.2266140990061e-10</v>
      </c>
      <c r="U100" s="18">
        <v>1.0968636309411e-10</v>
      </c>
      <c r="V100" s="18">
        <v>8.7193553195727e-11</v>
      </c>
      <c r="W100" s="18">
        <v>1.0782929763408e-10</v>
      </c>
      <c r="X100" s="18">
        <v>1.1057538701377e-10</v>
      </c>
      <c r="Y100" s="18">
        <v>7.5483608204837e-11</v>
      </c>
      <c r="Z100" s="18">
        <v>1.0019165848265e-10</v>
      </c>
      <c r="AA100" s="18">
        <v>8.1234059125317e-11</v>
      </c>
      <c r="AB100" s="17">
        <v>0.99993987321988</v>
      </c>
      <c r="AC100" s="17">
        <v>0.43924002406042</v>
      </c>
      <c r="AD100" s="17">
        <v>0.024768021089656</v>
      </c>
      <c r="AE100" s="18">
        <v>7.4819809001955e-11</v>
      </c>
      <c r="AF100" s="18">
        <v>-2.940314115711e-12</v>
      </c>
      <c r="AG100" s="18">
        <v>-1.2990150459546e-12</v>
      </c>
      <c r="AH100" s="18">
        <v>1.4668801511296e-11</v>
      </c>
      <c r="AI100" s="18">
        <v>-2.9406095770873e-10</v>
      </c>
      <c r="AJ100" s="18">
        <v>-1.844709917854e-10</v>
      </c>
      <c r="AK100" s="18">
        <v>-2.7765144382726e-11</v>
      </c>
      <c r="AL100" s="18">
        <v>-1.1339560263601e-10</v>
      </c>
      <c r="AM100" s="18">
        <v>-5.3964873849771e-11</v>
      </c>
      <c r="AN100" s="18">
        <v>-8.5903402463098e-11</v>
      </c>
      <c r="AO100" s="18">
        <v>-1.2039138760233e-10</v>
      </c>
      <c r="AP100" s="18">
        <v>7.2711608947607e-11</v>
      </c>
      <c r="AQ100" s="18">
        <v>-8.136901054982e-11</v>
      </c>
      <c r="AR100" s="18">
        <v>-1.4131397892871e-10</v>
      </c>
      <c r="AS100" s="18">
        <v>-1.8408097744757e-10</v>
      </c>
      <c r="AT100" s="18">
        <v>-1.0294896330085e-10</v>
      </c>
      <c r="AU100" s="18">
        <v>-1.454070383801e-10</v>
      </c>
      <c r="AV100" s="18">
        <v>-7.5761226232125e-11</v>
      </c>
      <c r="AW100" s="18">
        <v>-1.9483956863648e-11</v>
      </c>
      <c r="AX100" s="18">
        <v>-4.8935518347143e-11</v>
      </c>
      <c r="AY100" s="18">
        <v>-2.7268017229304e-11</v>
      </c>
      <c r="AZ100" s="18">
        <v>1.7033285660811e-11</v>
      </c>
      <c r="BA100" s="18">
        <v>4.2272736430224e-11</v>
      </c>
      <c r="BB100" s="18">
        <v>1.1240682090742e-11</v>
      </c>
      <c r="BC100" s="17">
        <v>13699006.950492</v>
      </c>
      <c r="BD100" s="17">
        <v>7557764.1793475</v>
      </c>
      <c r="BE100" s="17">
        <v>-0.00084565996152886</v>
      </c>
      <c r="BF100" s="17">
        <v>-0.00056844343042198</v>
      </c>
      <c r="BG100" s="17">
        <v>0.028647189156249</v>
      </c>
      <c r="BH100" s="17">
        <v>-0.012021024959384</v>
      </c>
      <c r="BI100" s="17">
        <v>-0.017705254298254</v>
      </c>
      <c r="BJ100" s="17">
        <v>119.95708189918</v>
      </c>
      <c r="BK100" s="17">
        <v>128.78180733473</v>
      </c>
      <c r="BL100" s="19"/>
    </row>
    <row r="101" spans="1:64">
      <c r="A101" s="18">
        <v>10754049.144065</v>
      </c>
      <c r="B101" s="17">
        <v>0.024470830153183</v>
      </c>
      <c r="C101" s="18">
        <f t="shared" ref="C101:C120" si="3">(B101-B100)/(A101-A100)</f>
        <v>2.46424362074442e-9</v>
      </c>
      <c r="D101" s="18">
        <v>1.0677509020352e-10</v>
      </c>
      <c r="E101" s="18">
        <v>1.0135980512564e-10</v>
      </c>
      <c r="F101" s="18">
        <v>1.2761702836982e-10</v>
      </c>
      <c r="G101" s="18">
        <v>1.1171911646553e-10</v>
      </c>
      <c r="H101" s="18">
        <v>1.7784691725894e-10</v>
      </c>
      <c r="I101" s="18">
        <v>1.490851443699e-10</v>
      </c>
      <c r="J101" s="18">
        <v>7.7300173112827e-11</v>
      </c>
      <c r="K101" s="18">
        <v>1.0746865827959e-10</v>
      </c>
      <c r="L101" s="18">
        <v>1.2475091352506e-10</v>
      </c>
      <c r="M101" s="18">
        <v>1.0190902138085e-10</v>
      </c>
      <c r="N101" s="18">
        <v>1.1061096535139e-10</v>
      </c>
      <c r="O101" s="18">
        <v>1.4672054529536e-10</v>
      </c>
      <c r="P101" s="18">
        <v>7.9501123877572e-11</v>
      </c>
      <c r="Q101" s="18">
        <v>1.0064070813768e-10</v>
      </c>
      <c r="R101" s="18">
        <v>1.4874696251902e-10</v>
      </c>
      <c r="S101" s="18">
        <v>1.026841894491e-10</v>
      </c>
      <c r="T101" s="18">
        <v>1.2252593536324e-10</v>
      </c>
      <c r="U101" s="18">
        <v>1.0969781584256e-10</v>
      </c>
      <c r="V101" s="18">
        <v>8.7117532624096e-11</v>
      </c>
      <c r="W101" s="18">
        <v>1.0770242176165e-10</v>
      </c>
      <c r="X101" s="18">
        <v>1.1053124234641e-10</v>
      </c>
      <c r="Y101" s="18">
        <v>7.554605393012e-11</v>
      </c>
      <c r="Z101" s="18">
        <v>1.0019612931238e-10</v>
      </c>
      <c r="AA101" s="18">
        <v>8.1295453279199e-11</v>
      </c>
      <c r="AB101" s="17">
        <v>0.99953277463748</v>
      </c>
      <c r="AC101" s="17">
        <v>0.43881109429074</v>
      </c>
      <c r="AD101" s="17">
        <v>0.025096679264604</v>
      </c>
      <c r="AE101" s="18">
        <v>7.4978956731337e-11</v>
      </c>
      <c r="AF101" s="18">
        <v>-2.831973516232e-12</v>
      </c>
      <c r="AG101" s="18">
        <v>-1.2829226152897e-12</v>
      </c>
      <c r="AH101" s="18">
        <v>1.4720612765825e-11</v>
      </c>
      <c r="AI101" s="18">
        <v>-2.9498130781815e-10</v>
      </c>
      <c r="AJ101" s="18">
        <v>-1.8520858722947e-10</v>
      </c>
      <c r="AK101" s="18">
        <v>-2.7937221998984e-11</v>
      </c>
      <c r="AL101" s="18">
        <v>-1.1382551372284e-10</v>
      </c>
      <c r="AM101" s="18">
        <v>-5.4476714798008e-11</v>
      </c>
      <c r="AN101" s="18">
        <v>-8.6129740306222e-11</v>
      </c>
      <c r="AO101" s="18">
        <v>-1.2090442185611e-10</v>
      </c>
      <c r="AP101" s="18">
        <v>7.2578416552781e-11</v>
      </c>
      <c r="AQ101" s="18">
        <v>-8.1519914282148e-11</v>
      </c>
      <c r="AR101" s="18">
        <v>-1.4184293695759e-10</v>
      </c>
      <c r="AS101" s="18">
        <v>-1.8452631495942e-10</v>
      </c>
      <c r="AT101" s="18">
        <v>-1.0355028321955e-10</v>
      </c>
      <c r="AU101" s="18">
        <v>-1.4576472366386e-10</v>
      </c>
      <c r="AV101" s="18">
        <v>-7.6115628333528e-11</v>
      </c>
      <c r="AW101" s="18">
        <v>-1.9492779021693e-11</v>
      </c>
      <c r="AX101" s="18">
        <v>-4.8959017138304e-11</v>
      </c>
      <c r="AY101" s="18">
        <v>-2.718479949012e-11</v>
      </c>
      <c r="AZ101" s="18">
        <v>1.7043938354614e-11</v>
      </c>
      <c r="BA101" s="18">
        <v>4.2277304371669e-11</v>
      </c>
      <c r="BB101" s="18">
        <v>1.1145995187158e-11</v>
      </c>
      <c r="BC101" s="17">
        <v>13679417.517542</v>
      </c>
      <c r="BD101" s="17">
        <v>7580287.8286246</v>
      </c>
      <c r="BE101" s="17">
        <v>-0.00084977815974208</v>
      </c>
      <c r="BF101" s="17">
        <v>-0.00057254196662994</v>
      </c>
      <c r="BG101" s="17">
        <v>0.029011103292123</v>
      </c>
      <c r="BH101" s="17">
        <v>-0.015969900090586</v>
      </c>
      <c r="BI101" s="17">
        <v>-0.021940115573727</v>
      </c>
      <c r="BJ101" s="17">
        <v>119.96038163641</v>
      </c>
      <c r="BK101" s="17">
        <v>128.8435842851</v>
      </c>
      <c r="BL101" s="19"/>
    </row>
    <row r="102" spans="1:64">
      <c r="A102" s="18">
        <v>10827990.070998</v>
      </c>
      <c r="B102" s="17">
        <v>0.024653120293785</v>
      </c>
      <c r="C102" s="18">
        <f t="shared" si="3"/>
        <v>2.46534832822936e-9</v>
      </c>
      <c r="D102" s="18">
        <v>1.0674271774748e-10</v>
      </c>
      <c r="E102" s="18">
        <v>1.0135385969383e-10</v>
      </c>
      <c r="F102" s="18">
        <v>1.2757906793235e-10</v>
      </c>
      <c r="G102" s="18">
        <v>1.1170330264206e-10</v>
      </c>
      <c r="H102" s="18">
        <v>1.7784755491148e-10</v>
      </c>
      <c r="I102" s="18">
        <v>1.490704917582e-10</v>
      </c>
      <c r="J102" s="18">
        <v>7.7257726917954e-11</v>
      </c>
      <c r="K102" s="18">
        <v>1.0742873660746e-10</v>
      </c>
      <c r="L102" s="18">
        <v>1.2465291076728e-10</v>
      </c>
      <c r="M102" s="18">
        <v>1.018925821018e-10</v>
      </c>
      <c r="N102" s="18">
        <v>1.1066137475192e-10</v>
      </c>
      <c r="O102" s="18">
        <v>1.4678628218584e-10</v>
      </c>
      <c r="P102" s="18">
        <v>7.9490716724861e-11</v>
      </c>
      <c r="Q102" s="18">
        <v>1.0064892097362e-10</v>
      </c>
      <c r="R102" s="18">
        <v>1.4869675985665e-10</v>
      </c>
      <c r="S102" s="18">
        <v>1.0270653346218e-10</v>
      </c>
      <c r="T102" s="18">
        <v>1.224619753713e-10</v>
      </c>
      <c r="U102" s="18">
        <v>1.0970154594344e-10</v>
      </c>
      <c r="V102" s="18">
        <v>8.7081029797645e-11</v>
      </c>
      <c r="W102" s="18">
        <v>1.0764413515804e-10</v>
      </c>
      <c r="X102" s="18">
        <v>1.1051405673755e-10</v>
      </c>
      <c r="Y102" s="18">
        <v>7.5585646834894e-11</v>
      </c>
      <c r="Z102" s="18">
        <v>1.002080618432e-10</v>
      </c>
      <c r="AA102" s="18">
        <v>8.1324180495279e-11</v>
      </c>
      <c r="AB102" s="17">
        <v>0.99981624116843</v>
      </c>
      <c r="AC102" s="17">
        <v>0.43865828064746</v>
      </c>
      <c r="AD102" s="17">
        <v>0.025279117022289</v>
      </c>
      <c r="AE102" s="18">
        <v>7.5013160034319e-11</v>
      </c>
      <c r="AF102" s="18">
        <v>-2.744757052107e-12</v>
      </c>
      <c r="AG102" s="18">
        <v>-1.319298159692e-12</v>
      </c>
      <c r="AH102" s="18">
        <v>1.4697194259346e-11</v>
      </c>
      <c r="AI102" s="18">
        <v>-2.9523487151292e-10</v>
      </c>
      <c r="AJ102" s="18">
        <v>-1.8543773488362e-10</v>
      </c>
      <c r="AK102" s="18">
        <v>-2.8006701461066e-11</v>
      </c>
      <c r="AL102" s="18">
        <v>-1.1406377278413e-10</v>
      </c>
      <c r="AM102" s="18">
        <v>-5.4697752580815e-11</v>
      </c>
      <c r="AN102" s="18">
        <v>-8.6246002907418e-11</v>
      </c>
      <c r="AO102" s="18">
        <v>-1.2112048020268e-10</v>
      </c>
      <c r="AP102" s="18">
        <v>7.2446750400289e-11</v>
      </c>
      <c r="AQ102" s="18">
        <v>-8.1608015249034e-11</v>
      </c>
      <c r="AR102" s="18">
        <v>-1.4206058475888e-10</v>
      </c>
      <c r="AS102" s="18">
        <v>-1.8477769413347e-10</v>
      </c>
      <c r="AT102" s="18">
        <v>-1.0370784771348e-10</v>
      </c>
      <c r="AU102" s="18">
        <v>-1.4591837978333e-10</v>
      </c>
      <c r="AV102" s="18">
        <v>-7.6239773622559e-11</v>
      </c>
      <c r="AW102" s="18">
        <v>-1.9519363364558e-11</v>
      </c>
      <c r="AX102" s="18">
        <v>-4.8970030299388e-11</v>
      </c>
      <c r="AY102" s="18">
        <v>-2.7141210882773e-11</v>
      </c>
      <c r="AZ102" s="18">
        <v>1.7047939122236e-11</v>
      </c>
      <c r="BA102" s="18">
        <v>4.2225860062789e-11</v>
      </c>
      <c r="BB102" s="18">
        <v>1.1101909879731e-11</v>
      </c>
      <c r="BC102" s="17">
        <v>13668621.417493</v>
      </c>
      <c r="BD102" s="17">
        <v>7592616.5034346</v>
      </c>
      <c r="BE102" s="17">
        <v>-0.00085201776365148</v>
      </c>
      <c r="BF102" s="17">
        <v>-0.00057478780171645</v>
      </c>
      <c r="BG102" s="17">
        <v>0.029212956770724</v>
      </c>
      <c r="BH102" s="17">
        <v>-0.014100624714346</v>
      </c>
      <c r="BI102" s="17">
        <v>-0.019968301378872</v>
      </c>
      <c r="BJ102" s="17">
        <v>119.95831602141</v>
      </c>
      <c r="BK102" s="17">
        <v>128.87006990512</v>
      </c>
      <c r="BL102" s="19"/>
    </row>
    <row r="103" spans="1:64">
      <c r="A103" s="18">
        <v>10958320.045813</v>
      </c>
      <c r="B103" s="17">
        <v>0.024974696733021</v>
      </c>
      <c r="C103" s="18">
        <f t="shared" si="3"/>
        <v>2.46740199015974e-9</v>
      </c>
      <c r="D103" s="18">
        <v>1.0670228667242e-10</v>
      </c>
      <c r="E103" s="18">
        <v>1.0133899136857e-10</v>
      </c>
      <c r="F103" s="18">
        <v>1.2752527033782e-10</v>
      </c>
      <c r="G103" s="18">
        <v>1.1166660789249e-10</v>
      </c>
      <c r="H103" s="18">
        <v>1.7782883302858e-10</v>
      </c>
      <c r="I103" s="18">
        <v>1.4906146102395e-10</v>
      </c>
      <c r="J103" s="18">
        <v>7.7189149458694e-11</v>
      </c>
      <c r="K103" s="18">
        <v>1.0735435438361e-10</v>
      </c>
      <c r="L103" s="18">
        <v>1.2448614378744e-10</v>
      </c>
      <c r="M103" s="18">
        <v>1.0185139203313e-10</v>
      </c>
      <c r="N103" s="18">
        <v>1.1069533125102e-10</v>
      </c>
      <c r="O103" s="18">
        <v>1.4689656054507e-10</v>
      </c>
      <c r="P103" s="18">
        <v>7.9463368617347e-11</v>
      </c>
      <c r="Q103" s="18">
        <v>1.0064927810428e-10</v>
      </c>
      <c r="R103" s="18">
        <v>1.4862269901317e-10</v>
      </c>
      <c r="S103" s="18">
        <v>1.0271569673709e-10</v>
      </c>
      <c r="T103" s="18">
        <v>1.2235433513699e-10</v>
      </c>
      <c r="U103" s="18">
        <v>1.0970345987889e-10</v>
      </c>
      <c r="V103" s="18">
        <v>8.7017142708358e-11</v>
      </c>
      <c r="W103" s="18">
        <v>1.0754272614616e-10</v>
      </c>
      <c r="X103" s="18">
        <v>1.1047767730596e-10</v>
      </c>
      <c r="Y103" s="18">
        <v>7.5628544412776e-11</v>
      </c>
      <c r="Z103" s="18">
        <v>1.0021026666592e-10</v>
      </c>
      <c r="AA103" s="18">
        <v>8.1364847760826e-11</v>
      </c>
      <c r="AB103" s="17">
        <v>0.99992793779366</v>
      </c>
      <c r="AC103" s="17">
        <v>0.43822426709577</v>
      </c>
      <c r="AD103" s="17">
        <v>0.025600971748894</v>
      </c>
      <c r="AE103" s="18">
        <v>7.5147784400883e-11</v>
      </c>
      <c r="AF103" s="18">
        <v>-2.6697440451108e-12</v>
      </c>
      <c r="AG103" s="18">
        <v>-1.3211441132881e-12</v>
      </c>
      <c r="AH103" s="18">
        <v>1.4708527688631e-11</v>
      </c>
      <c r="AI103" s="18">
        <v>-2.9600073204245e-10</v>
      </c>
      <c r="AJ103" s="18">
        <v>-1.8604316516419e-10</v>
      </c>
      <c r="AK103" s="18">
        <v>-2.8159708292604e-11</v>
      </c>
      <c r="AL103" s="18">
        <v>-1.1445013865072e-10</v>
      </c>
      <c r="AM103" s="18">
        <v>-5.5112963433857e-11</v>
      </c>
      <c r="AN103" s="18">
        <v>-8.6465316764115e-11</v>
      </c>
      <c r="AO103" s="18">
        <v>-1.2155602804418e-10</v>
      </c>
      <c r="AP103" s="18">
        <v>7.2350691275501e-11</v>
      </c>
      <c r="AQ103" s="18">
        <v>-8.1760575037546e-11</v>
      </c>
      <c r="AR103" s="18">
        <v>-1.4253834927842e-10</v>
      </c>
      <c r="AS103" s="18">
        <v>-1.8523867607945e-10</v>
      </c>
      <c r="AT103" s="18">
        <v>-1.0418899690757e-10</v>
      </c>
      <c r="AU103" s="18">
        <v>-1.462990964705e-10</v>
      </c>
      <c r="AV103" s="18">
        <v>-7.6525702795296e-11</v>
      </c>
      <c r="AW103" s="18">
        <v>-1.9547003392509e-11</v>
      </c>
      <c r="AX103" s="18">
        <v>-4.9012987690006e-11</v>
      </c>
      <c r="AY103" s="18">
        <v>-2.7106742393464e-11</v>
      </c>
      <c r="AZ103" s="18">
        <v>1.706723185463e-11</v>
      </c>
      <c r="BA103" s="18">
        <v>4.2246962393488e-11</v>
      </c>
      <c r="BB103" s="18">
        <v>1.1037872694527e-11</v>
      </c>
      <c r="BC103" s="17">
        <v>13649717.471717</v>
      </c>
      <c r="BD103" s="17">
        <v>7614194.3482067</v>
      </c>
      <c r="BE103" s="17">
        <v>-0.00085602444799142</v>
      </c>
      <c r="BF103" s="17">
        <v>-0.00057881818870975</v>
      </c>
      <c r="BG103" s="17">
        <v>0.029568793376876</v>
      </c>
      <c r="BH103" s="17">
        <v>-0.014908715203312</v>
      </c>
      <c r="BI103" s="17">
        <v>-0.020721752685029</v>
      </c>
      <c r="BJ103" s="17">
        <v>119.9573452814</v>
      </c>
      <c r="BK103" s="17">
        <v>128.92246030077</v>
      </c>
      <c r="BL103" s="19"/>
    </row>
    <row r="104" spans="1:64">
      <c r="A104" s="18">
        <v>11045941.5085</v>
      </c>
      <c r="B104" s="17">
        <v>0.02519103343191</v>
      </c>
      <c r="C104" s="18">
        <f t="shared" si="3"/>
        <v>2.46899209685409e-9</v>
      </c>
      <c r="D104" s="18">
        <v>1.0666408627018e-10</v>
      </c>
      <c r="E104" s="18">
        <v>1.0132552166708e-10</v>
      </c>
      <c r="F104" s="18">
        <v>1.2747101372491e-10</v>
      </c>
      <c r="G104" s="18">
        <v>1.1163598211571e-10</v>
      </c>
      <c r="H104" s="18">
        <v>1.7781871077841e-10</v>
      </c>
      <c r="I104" s="18">
        <v>1.4905437507485e-10</v>
      </c>
      <c r="J104" s="18">
        <v>7.7128199793107e-11</v>
      </c>
      <c r="K104" s="18">
        <v>1.072930780399e-10</v>
      </c>
      <c r="L104" s="18">
        <v>1.2434121171074e-10</v>
      </c>
      <c r="M104" s="18">
        <v>1.0182261971812e-10</v>
      </c>
      <c r="N104" s="18">
        <v>1.1073509382773e-10</v>
      </c>
      <c r="O104" s="18">
        <v>1.4699477338595e-10</v>
      </c>
      <c r="P104" s="18">
        <v>7.9444423524915e-11</v>
      </c>
      <c r="Q104" s="18">
        <v>1.0065431886258e-10</v>
      </c>
      <c r="R104" s="18">
        <v>1.4855200170585e-10</v>
      </c>
      <c r="S104" s="18">
        <v>1.0272995354267e-10</v>
      </c>
      <c r="T104" s="18">
        <v>1.2225799939535e-10</v>
      </c>
      <c r="U104" s="18">
        <v>1.097050308995e-10</v>
      </c>
      <c r="V104" s="18">
        <v>8.6963947606876e-11</v>
      </c>
      <c r="W104" s="18">
        <v>1.0745525219335e-10</v>
      </c>
      <c r="X104" s="18">
        <v>1.1044965458645e-10</v>
      </c>
      <c r="Y104" s="18">
        <v>7.5674489341532e-11</v>
      </c>
      <c r="Z104" s="18">
        <v>1.0021430919149e-10</v>
      </c>
      <c r="AA104" s="18">
        <v>8.1403782857183e-11</v>
      </c>
      <c r="AB104" s="17">
        <v>0.99943865422267</v>
      </c>
      <c r="AC104" s="17">
        <v>0.43799626184698</v>
      </c>
      <c r="AD104" s="17">
        <v>0.025817493361638</v>
      </c>
      <c r="AE104" s="18">
        <v>7.5225458230153e-11</v>
      </c>
      <c r="AF104" s="18">
        <v>-2.5667067369712e-12</v>
      </c>
      <c r="AG104" s="18">
        <v>-1.3342111166469e-12</v>
      </c>
      <c r="AH104" s="18">
        <v>1.4721520240955e-11</v>
      </c>
      <c r="AI104" s="18">
        <v>-2.9650370153734e-10</v>
      </c>
      <c r="AJ104" s="18">
        <v>-1.8650135787387e-10</v>
      </c>
      <c r="AK104" s="18">
        <v>-2.8261745699323e-11</v>
      </c>
      <c r="AL104" s="18">
        <v>-1.147454424258e-10</v>
      </c>
      <c r="AM104" s="18">
        <v>-5.5447313048162e-11</v>
      </c>
      <c r="AN104" s="18">
        <v>-8.6613992232934e-11</v>
      </c>
      <c r="AO104" s="18">
        <v>-1.2187792210134e-10</v>
      </c>
      <c r="AP104" s="18">
        <v>7.219455310198e-11</v>
      </c>
      <c r="AQ104" s="18">
        <v>-8.1860651633062e-11</v>
      </c>
      <c r="AR104" s="18">
        <v>-1.428672662769e-10</v>
      </c>
      <c r="AS104" s="18">
        <v>-1.8552730190886e-10</v>
      </c>
      <c r="AT104" s="18">
        <v>-1.0450793170312e-10</v>
      </c>
      <c r="AU104" s="18">
        <v>-1.464983579505e-10</v>
      </c>
      <c r="AV104" s="18">
        <v>-7.6724964871745e-11</v>
      </c>
      <c r="AW104" s="18">
        <v>-1.9564913205048e-11</v>
      </c>
      <c r="AX104" s="18">
        <v>-4.9012153224624e-11</v>
      </c>
      <c r="AY104" s="18">
        <v>-2.7044383109674e-11</v>
      </c>
      <c r="AZ104" s="18">
        <v>1.7066842989658e-11</v>
      </c>
      <c r="BA104" s="18">
        <v>4.2202854013676e-11</v>
      </c>
      <c r="BB104" s="18">
        <v>1.0976281260845e-11</v>
      </c>
      <c r="BC104" s="17">
        <v>13637097.870107</v>
      </c>
      <c r="BD104" s="17">
        <v>7628538.257767</v>
      </c>
      <c r="BE104" s="17">
        <v>-0.00085871225857971</v>
      </c>
      <c r="BF104" s="17">
        <v>-0.00058153440319099</v>
      </c>
      <c r="BG104" s="17">
        <v>0.029807980494585</v>
      </c>
      <c r="BH104" s="17">
        <v>-0.013261951675958</v>
      </c>
      <c r="BI104" s="17">
        <v>-0.019354097009484</v>
      </c>
      <c r="BJ104" s="17">
        <v>119.95481915127</v>
      </c>
      <c r="BK104" s="17">
        <v>128.9539274274</v>
      </c>
      <c r="BL104" s="19"/>
    </row>
    <row r="105" spans="1:64">
      <c r="A105" s="18">
        <v>11192973.977094</v>
      </c>
      <c r="B105" s="17">
        <v>0.025554336464296</v>
      </c>
      <c r="C105" s="18">
        <f t="shared" si="3"/>
        <v>2.47090343962863e-9</v>
      </c>
      <c r="D105" s="18">
        <v>1.0661540452639e-10</v>
      </c>
      <c r="E105" s="18">
        <v>1.0130839015657e-10</v>
      </c>
      <c r="F105" s="18">
        <v>1.2739896784671e-10</v>
      </c>
      <c r="G105" s="18">
        <v>1.1159453286819e-10</v>
      </c>
      <c r="H105" s="18">
        <v>1.7780501370412e-10</v>
      </c>
      <c r="I105" s="18">
        <v>1.4904936115116e-10</v>
      </c>
      <c r="J105" s="18">
        <v>7.7047560451818e-11</v>
      </c>
      <c r="K105" s="18">
        <v>1.0720971473942e-10</v>
      </c>
      <c r="L105" s="18">
        <v>1.2414419866735e-10</v>
      </c>
      <c r="M105" s="18">
        <v>1.0178421216196e-10</v>
      </c>
      <c r="N105" s="18">
        <v>1.1078257219939e-10</v>
      </c>
      <c r="O105" s="18">
        <v>1.4713049336741e-10</v>
      </c>
      <c r="P105" s="18">
        <v>7.9416561631255e-11</v>
      </c>
      <c r="Q105" s="18">
        <v>1.0066096162056e-10</v>
      </c>
      <c r="R105" s="18">
        <v>1.4845755471532e-10</v>
      </c>
      <c r="S105" s="18">
        <v>1.0274726962092e-10</v>
      </c>
      <c r="T105" s="18">
        <v>1.2212992745694e-10</v>
      </c>
      <c r="U105" s="18">
        <v>1.0970673707455e-10</v>
      </c>
      <c r="V105" s="18">
        <v>8.689310180462e-11</v>
      </c>
      <c r="W105" s="18">
        <v>1.0733596303558e-10</v>
      </c>
      <c r="X105" s="18">
        <v>1.1041171925526e-10</v>
      </c>
      <c r="Y105" s="18">
        <v>7.5732525080152e-11</v>
      </c>
      <c r="Z105" s="18">
        <v>1.0021962970185e-10</v>
      </c>
      <c r="AA105" s="18">
        <v>8.1454617950243e-11</v>
      </c>
      <c r="AB105" s="17">
        <v>0.99977968557566</v>
      </c>
      <c r="AC105" s="17">
        <v>0.43765994315321</v>
      </c>
      <c r="AD105" s="17">
        <v>0.026181120022697</v>
      </c>
      <c r="AE105" s="18">
        <v>7.5328094653397e-11</v>
      </c>
      <c r="AF105" s="18">
        <v>-2.4413766346766e-12</v>
      </c>
      <c r="AG105" s="18">
        <v>-1.338443403303e-12</v>
      </c>
      <c r="AH105" s="18">
        <v>1.4758404648934e-11</v>
      </c>
      <c r="AI105" s="18">
        <v>-2.9709699973983e-10</v>
      </c>
      <c r="AJ105" s="18">
        <v>-1.8699180144163e-10</v>
      </c>
      <c r="AK105" s="18">
        <v>-2.8407597504237e-11</v>
      </c>
      <c r="AL105" s="18">
        <v>-1.1513939081045e-10</v>
      </c>
      <c r="AM105" s="18">
        <v>-5.5865753990618e-11</v>
      </c>
      <c r="AN105" s="18">
        <v>-8.6773048151745e-11</v>
      </c>
      <c r="AO105" s="18">
        <v>-1.2225750328941e-10</v>
      </c>
      <c r="AP105" s="18">
        <v>7.2024860586636e-11</v>
      </c>
      <c r="AQ105" s="18">
        <v>-8.1993771272687e-11</v>
      </c>
      <c r="AR105" s="18">
        <v>-1.4328187283201e-10</v>
      </c>
      <c r="AS105" s="18">
        <v>-1.859216003201e-10</v>
      </c>
      <c r="AT105" s="18">
        <v>-1.0494079288104e-10</v>
      </c>
      <c r="AU105" s="18">
        <v>-1.467591733712e-10</v>
      </c>
      <c r="AV105" s="18">
        <v>-7.698956776135e-11</v>
      </c>
      <c r="AW105" s="18">
        <v>-1.9579458334844e-11</v>
      </c>
      <c r="AX105" s="18">
        <v>-4.9034430657129e-11</v>
      </c>
      <c r="AY105" s="18">
        <v>-2.696008452333e-11</v>
      </c>
      <c r="AZ105" s="18">
        <v>1.7059481611519e-11</v>
      </c>
      <c r="BA105" s="18">
        <v>4.2177184368111e-11</v>
      </c>
      <c r="BB105" s="18">
        <v>1.0905210283487e-11</v>
      </c>
      <c r="BC105" s="17">
        <v>13616077.563289</v>
      </c>
      <c r="BD105" s="17">
        <v>7652364.0916441</v>
      </c>
      <c r="BE105" s="17">
        <v>-0.00086325386010447</v>
      </c>
      <c r="BF105" s="17">
        <v>-0.00058614598177856</v>
      </c>
      <c r="BG105" s="17">
        <v>0.03020932591403</v>
      </c>
      <c r="BH105" s="17">
        <v>-0.014076170993915</v>
      </c>
      <c r="BI105" s="17">
        <v>-0.020221365275236</v>
      </c>
      <c r="BJ105" s="17">
        <v>119.95386239254</v>
      </c>
      <c r="BK105" s="17">
        <v>129.01245927292</v>
      </c>
      <c r="BL105" s="19"/>
    </row>
    <row r="106" spans="1:64">
      <c r="A106" s="18">
        <v>11277573.571748</v>
      </c>
      <c r="B106" s="17">
        <v>0.025763522540838</v>
      </c>
      <c r="C106" s="18">
        <f t="shared" si="3"/>
        <v>2.47266050620621e-9</v>
      </c>
      <c r="D106" s="18">
        <v>1.0658565359505e-10</v>
      </c>
      <c r="E106" s="18">
        <v>1.0129676521532e-10</v>
      </c>
      <c r="F106" s="18">
        <v>1.2735960631959e-10</v>
      </c>
      <c r="G106" s="18">
        <v>1.1156849638559e-10</v>
      </c>
      <c r="H106" s="18">
        <v>1.7778514211557e-10</v>
      </c>
      <c r="I106" s="18">
        <v>1.4903627189435e-10</v>
      </c>
      <c r="J106" s="18">
        <v>7.7003733778712e-11</v>
      </c>
      <c r="K106" s="18">
        <v>1.0716448071245e-10</v>
      </c>
      <c r="L106" s="18">
        <v>1.240360000577e-10</v>
      </c>
      <c r="M106" s="18">
        <v>1.0175363475796e-10</v>
      </c>
      <c r="N106" s="18">
        <v>1.1079546854993e-10</v>
      </c>
      <c r="O106" s="18">
        <v>1.4719094881261e-10</v>
      </c>
      <c r="P106" s="18">
        <v>7.9396660879574e-11</v>
      </c>
      <c r="Q106" s="18">
        <v>1.006558721943e-10</v>
      </c>
      <c r="R106" s="18">
        <v>1.4840564378519e-10</v>
      </c>
      <c r="S106" s="18">
        <v>1.0274860511033e-10</v>
      </c>
      <c r="T106" s="18">
        <v>1.2205999961245e-10</v>
      </c>
      <c r="U106" s="18">
        <v>1.0970213683872e-10</v>
      </c>
      <c r="V106" s="18">
        <v>8.685075764138e-11</v>
      </c>
      <c r="W106" s="18">
        <v>1.0727189837061e-10</v>
      </c>
      <c r="X106" s="18">
        <v>1.1038873550076e-10</v>
      </c>
      <c r="Y106" s="18">
        <v>7.5756351998513e-11</v>
      </c>
      <c r="Z106" s="18">
        <v>1.0021511331855e-10</v>
      </c>
      <c r="AA106" s="18">
        <v>8.147592366334e-11</v>
      </c>
      <c r="AB106" s="17">
        <v>0.99991363948422</v>
      </c>
      <c r="AC106" s="17">
        <v>0.43739035772337</v>
      </c>
      <c r="AD106" s="17">
        <v>0.026390470762182</v>
      </c>
      <c r="AE106" s="18">
        <v>7.5408708195473e-11</v>
      </c>
      <c r="AF106" s="18">
        <v>-2.398781356587e-12</v>
      </c>
      <c r="AG106" s="18">
        <v>-1.3356189082605e-12</v>
      </c>
      <c r="AH106" s="18">
        <v>1.4760530193289e-11</v>
      </c>
      <c r="AI106" s="18">
        <v>-2.9765222371237e-10</v>
      </c>
      <c r="AJ106" s="18">
        <v>-1.8744372027724e-10</v>
      </c>
      <c r="AK106" s="18">
        <v>-2.8498026458777e-11</v>
      </c>
      <c r="AL106" s="18">
        <v>-1.1537299421968e-10</v>
      </c>
      <c r="AM106" s="18">
        <v>-5.6134750684259e-11</v>
      </c>
      <c r="AN106" s="18">
        <v>-8.6947381225169e-11</v>
      </c>
      <c r="AO106" s="18">
        <v>-1.2256023503314e-10</v>
      </c>
      <c r="AP106" s="18">
        <v>7.1959341191363e-11</v>
      </c>
      <c r="AQ106" s="18">
        <v>-8.2098317254874e-11</v>
      </c>
      <c r="AR106" s="18">
        <v>-1.4360766389688e-10</v>
      </c>
      <c r="AS106" s="18">
        <v>-1.8620976538325e-10</v>
      </c>
      <c r="AT106" s="18">
        <v>-1.052531978696e-10</v>
      </c>
      <c r="AU106" s="18">
        <v>-1.4701749480422e-10</v>
      </c>
      <c r="AV106" s="18">
        <v>-7.7169991852719e-11</v>
      </c>
      <c r="AW106" s="18">
        <v>-1.9594506758125e-11</v>
      </c>
      <c r="AX106" s="18">
        <v>-4.9056201766109e-11</v>
      </c>
      <c r="AY106" s="18">
        <v>-2.6945361043952e-11</v>
      </c>
      <c r="AZ106" s="18">
        <v>1.7067501360106e-11</v>
      </c>
      <c r="BA106" s="18">
        <v>4.2196084105276e-11</v>
      </c>
      <c r="BB106" s="18">
        <v>1.0862816059659e-11</v>
      </c>
      <c r="BC106" s="17">
        <v>13604076.814441</v>
      </c>
      <c r="BD106" s="17">
        <v>7665913.3620218</v>
      </c>
      <c r="BE106" s="17">
        <v>-0.0008658570620175</v>
      </c>
      <c r="BF106" s="17">
        <v>-0.00058880550907326</v>
      </c>
      <c r="BG106" s="17">
        <v>0.030440195323815</v>
      </c>
      <c r="BH106" s="17">
        <v>-0.011965120346037</v>
      </c>
      <c r="BI106" s="17">
        <v>-0.018211689243867</v>
      </c>
      <c r="BJ106" s="17">
        <v>119.95022453114</v>
      </c>
      <c r="BK106" s="17">
        <v>129.04051977661</v>
      </c>
      <c r="BL106" s="19"/>
    </row>
    <row r="107" spans="1:64">
      <c r="A107" s="18">
        <v>11386527.437405</v>
      </c>
      <c r="B107" s="17">
        <v>0.026033073664504</v>
      </c>
      <c r="C107" s="18">
        <f t="shared" si="3"/>
        <v>2.47399320841521e-9</v>
      </c>
      <c r="D107" s="18">
        <v>1.0655685637452e-10</v>
      </c>
      <c r="E107" s="18">
        <v>1.0128397131629e-10</v>
      </c>
      <c r="F107" s="18">
        <v>1.2730824556764e-10</v>
      </c>
      <c r="G107" s="18">
        <v>1.1154098171306e-10</v>
      </c>
      <c r="H107" s="18">
        <v>1.7778070538343e-10</v>
      </c>
      <c r="I107" s="18">
        <v>1.4903998320582e-10</v>
      </c>
      <c r="J107" s="18">
        <v>7.6958328043743e-11</v>
      </c>
      <c r="K107" s="18">
        <v>1.0711779773576e-10</v>
      </c>
      <c r="L107" s="18">
        <v>1.2392364339869e-10</v>
      </c>
      <c r="M107" s="18">
        <v>1.0173682911288e-10</v>
      </c>
      <c r="N107" s="18">
        <v>1.1082116677164e-10</v>
      </c>
      <c r="O107" s="18">
        <v>1.4727141666436e-10</v>
      </c>
      <c r="P107" s="18">
        <v>7.9376363855233e-11</v>
      </c>
      <c r="Q107" s="18">
        <v>1.0065954499896e-10</v>
      </c>
      <c r="R107" s="18">
        <v>1.4834204019061e-10</v>
      </c>
      <c r="S107" s="18">
        <v>1.0275845436954e-10</v>
      </c>
      <c r="T107" s="18">
        <v>1.2198180076566e-10</v>
      </c>
      <c r="U107" s="18">
        <v>1.0970240151609e-10</v>
      </c>
      <c r="V107" s="18">
        <v>8.6813284326273e-11</v>
      </c>
      <c r="W107" s="18">
        <v>1.0720418997458e-10</v>
      </c>
      <c r="X107" s="18">
        <v>1.1036911551351e-10</v>
      </c>
      <c r="Y107" s="18">
        <v>7.5788889801983e-11</v>
      </c>
      <c r="Z107" s="18">
        <v>1.0021647583727e-10</v>
      </c>
      <c r="AA107" s="18">
        <v>8.1500643229391e-11</v>
      </c>
      <c r="AB107" s="17">
        <v>0.99996622761277</v>
      </c>
      <c r="AC107" s="17">
        <v>0.43727221733123</v>
      </c>
      <c r="AD107" s="17">
        <v>0.026660259402858</v>
      </c>
      <c r="AE107" s="18">
        <v>7.542495377385e-11</v>
      </c>
      <c r="AF107" s="18">
        <v>-2.3267850364976e-12</v>
      </c>
      <c r="AG107" s="18">
        <v>-1.3529517898527e-12</v>
      </c>
      <c r="AH107" s="18">
        <v>1.4800535433374e-11</v>
      </c>
      <c r="AI107" s="18">
        <v>-2.9785940820489e-10</v>
      </c>
      <c r="AJ107" s="18">
        <v>-1.8761403404702e-10</v>
      </c>
      <c r="AK107" s="18">
        <v>-2.8571680603015e-11</v>
      </c>
      <c r="AL107" s="18">
        <v>-1.1557984587784e-10</v>
      </c>
      <c r="AM107" s="18">
        <v>-5.6343270212046e-11</v>
      </c>
      <c r="AN107" s="18">
        <v>-8.7015749383998e-11</v>
      </c>
      <c r="AO107" s="18">
        <v>-1.2276847200647e-10</v>
      </c>
      <c r="AP107" s="18">
        <v>7.1834372304892e-11</v>
      </c>
      <c r="AQ107" s="18">
        <v>-8.2163061732253e-11</v>
      </c>
      <c r="AR107" s="18">
        <v>-1.4378964826335e-10</v>
      </c>
      <c r="AS107" s="18">
        <v>-1.8636977620841e-10</v>
      </c>
      <c r="AT107" s="18">
        <v>-1.0546244764857e-10</v>
      </c>
      <c r="AU107" s="18">
        <v>-1.4709880532592e-10</v>
      </c>
      <c r="AV107" s="18">
        <v>-7.7290563048433e-11</v>
      </c>
      <c r="AW107" s="18">
        <v>-1.9594929613014e-11</v>
      </c>
      <c r="AX107" s="18">
        <v>-4.9070694629572e-11</v>
      </c>
      <c r="AY107" s="18">
        <v>-2.6893519438015e-11</v>
      </c>
      <c r="AZ107" s="18">
        <v>1.7056587913037e-11</v>
      </c>
      <c r="BA107" s="18">
        <v>4.213700367941e-11</v>
      </c>
      <c r="BB107" s="18">
        <v>1.0824538209142e-11</v>
      </c>
      <c r="BC107" s="17">
        <v>13588710.218532</v>
      </c>
      <c r="BD107" s="17">
        <v>7683201.5507289</v>
      </c>
      <c r="BE107" s="17">
        <v>-0.00086922854363917</v>
      </c>
      <c r="BF107" s="17">
        <v>-0.00059226169613347</v>
      </c>
      <c r="BG107" s="17">
        <v>0.030737504996563</v>
      </c>
      <c r="BH107" s="17">
        <v>-0.013956279292817</v>
      </c>
      <c r="BI107" s="17">
        <v>-0.019944479409985</v>
      </c>
      <c r="BJ107" s="17">
        <v>119.9492930293</v>
      </c>
      <c r="BK107" s="17">
        <v>129.08453793765</v>
      </c>
      <c r="BL107" s="19"/>
    </row>
    <row r="108" spans="1:64">
      <c r="A108" s="18">
        <v>11477454.269583</v>
      </c>
      <c r="B108" s="17">
        <v>0.026258184538388</v>
      </c>
      <c r="C108" s="18">
        <f t="shared" si="3"/>
        <v>2.47573646295428e-9</v>
      </c>
      <c r="D108" s="18">
        <v>1.0650331751678e-10</v>
      </c>
      <c r="E108" s="18">
        <v>1.0126535058453e-10</v>
      </c>
      <c r="F108" s="18">
        <v>1.2723897707889e-10</v>
      </c>
      <c r="G108" s="18">
        <v>1.1149608997552e-10</v>
      </c>
      <c r="H108" s="18">
        <v>1.77740485493e-10</v>
      </c>
      <c r="I108" s="18">
        <v>1.490078453701e-10</v>
      </c>
      <c r="J108" s="18">
        <v>7.6880925058714e-11</v>
      </c>
      <c r="K108" s="18">
        <v>1.0703819006424e-10</v>
      </c>
      <c r="L108" s="18">
        <v>1.237297697719e-10</v>
      </c>
      <c r="M108" s="18">
        <v>1.0168187068182e-10</v>
      </c>
      <c r="N108" s="18">
        <v>1.1083626514429e-10</v>
      </c>
      <c r="O108" s="18">
        <v>1.473680560592e-10</v>
      </c>
      <c r="P108" s="18">
        <v>7.9341605079025e-11</v>
      </c>
      <c r="Q108" s="18">
        <v>1.0065282796468e-10</v>
      </c>
      <c r="R108" s="18">
        <v>1.4825060435522e-10</v>
      </c>
      <c r="S108" s="18">
        <v>1.0275953293273e-10</v>
      </c>
      <c r="T108" s="18">
        <v>1.2186010556616e-10</v>
      </c>
      <c r="U108" s="18">
        <v>1.0968863854437e-10</v>
      </c>
      <c r="V108" s="18">
        <v>8.6736420760345e-11</v>
      </c>
      <c r="W108" s="18">
        <v>1.0709000365202e-10</v>
      </c>
      <c r="X108" s="18">
        <v>1.1032606956179e-10</v>
      </c>
      <c r="Y108" s="18">
        <v>7.5826986111751e-11</v>
      </c>
      <c r="Z108" s="18">
        <v>1.0020910050158e-10</v>
      </c>
      <c r="AA108" s="18">
        <v>8.1536453286782e-11</v>
      </c>
      <c r="AB108" s="17">
        <v>0.99973569839776</v>
      </c>
      <c r="AC108" s="17">
        <v>0.43676620305558</v>
      </c>
      <c r="AD108" s="17">
        <v>0.026885586295439</v>
      </c>
      <c r="AE108" s="18">
        <v>7.5593676209239e-11</v>
      </c>
      <c r="AF108" s="18">
        <v>-2.2264077133362e-12</v>
      </c>
      <c r="AG108" s="18">
        <v>-1.3454638536856e-12</v>
      </c>
      <c r="AH108" s="18">
        <v>1.4783130594864e-11</v>
      </c>
      <c r="AI108" s="18">
        <v>-2.9882794067738e-10</v>
      </c>
      <c r="AJ108" s="18">
        <v>-1.8843366594832e-10</v>
      </c>
      <c r="AK108" s="18">
        <v>-2.8729352538937e-11</v>
      </c>
      <c r="AL108" s="18">
        <v>-1.159980733473e-10</v>
      </c>
      <c r="AM108" s="18">
        <v>-5.6830889427863e-11</v>
      </c>
      <c r="AN108" s="18">
        <v>-8.7296662304721e-11</v>
      </c>
      <c r="AO108" s="18">
        <v>-1.2324713197104e-10</v>
      </c>
      <c r="AP108" s="18">
        <v>7.1707510286336e-11</v>
      </c>
      <c r="AQ108" s="18">
        <v>-8.2338133406473e-11</v>
      </c>
      <c r="AR108" s="18">
        <v>-1.4435660261918e-10</v>
      </c>
      <c r="AS108" s="18">
        <v>-1.8690905137974e-10</v>
      </c>
      <c r="AT108" s="18">
        <v>-1.0597245197278e-10</v>
      </c>
      <c r="AU108" s="18">
        <v>-1.4755237693483e-10</v>
      </c>
      <c r="AV108" s="18">
        <v>-7.7609701261252e-11</v>
      </c>
      <c r="AW108" s="18">
        <v>-1.9642171645743e-11</v>
      </c>
      <c r="AX108" s="18">
        <v>-4.9081072475863e-11</v>
      </c>
      <c r="AY108" s="18">
        <v>-2.6873758435892e-11</v>
      </c>
      <c r="AZ108" s="18">
        <v>1.7076711209148e-11</v>
      </c>
      <c r="BA108" s="18">
        <v>4.2176859917262e-11</v>
      </c>
      <c r="BB108" s="18">
        <v>1.075532864966e-11</v>
      </c>
      <c r="BC108" s="17">
        <v>13575972.373369</v>
      </c>
      <c r="BD108" s="17">
        <v>7697512.1146619</v>
      </c>
      <c r="BE108" s="17">
        <v>-0.00087206662791151</v>
      </c>
      <c r="BF108" s="17">
        <v>-0.00059517664809716</v>
      </c>
      <c r="BG108" s="17">
        <v>0.030985628227029</v>
      </c>
      <c r="BH108" s="17">
        <v>-0.012466624282194</v>
      </c>
      <c r="BI108" s="17">
        <v>-0.018968612993582</v>
      </c>
      <c r="BJ108" s="17">
        <v>119.94892815701</v>
      </c>
      <c r="BK108" s="17">
        <v>129.11881251277</v>
      </c>
      <c r="BL108" s="19"/>
    </row>
    <row r="109" spans="1:64">
      <c r="A109" s="18">
        <v>11569165.836148</v>
      </c>
      <c r="B109" s="17">
        <v>0.026485361286703</v>
      </c>
      <c r="C109" s="18">
        <f t="shared" si="3"/>
        <v>2.47707848446783e-9</v>
      </c>
      <c r="D109" s="18">
        <v>1.0647582201495e-10</v>
      </c>
      <c r="E109" s="18">
        <v>1.0125608678606e-10</v>
      </c>
      <c r="F109" s="18">
        <v>1.2719249647262e-10</v>
      </c>
      <c r="G109" s="18">
        <v>1.1147317401836e-10</v>
      </c>
      <c r="H109" s="18">
        <v>1.7773664378335e-10</v>
      </c>
      <c r="I109" s="18">
        <v>1.4901080641632e-10</v>
      </c>
      <c r="J109" s="18">
        <v>7.6836224553445e-11</v>
      </c>
      <c r="K109" s="18">
        <v>1.0699397237252e-10</v>
      </c>
      <c r="L109" s="18">
        <v>1.2361770987288e-10</v>
      </c>
      <c r="M109" s="18">
        <v>1.0166570677425e-10</v>
      </c>
      <c r="N109" s="18">
        <v>1.1086488190036e-10</v>
      </c>
      <c r="O109" s="18">
        <v>1.4744807951005e-10</v>
      </c>
      <c r="P109" s="18">
        <v>7.9326342639043e-11</v>
      </c>
      <c r="Q109" s="18">
        <v>1.0066026084547e-10</v>
      </c>
      <c r="R109" s="18">
        <v>1.4819204232077e-10</v>
      </c>
      <c r="S109" s="18">
        <v>1.0277203114561e-10</v>
      </c>
      <c r="T109" s="18">
        <v>1.2178795409771e-10</v>
      </c>
      <c r="U109" s="18">
        <v>1.0968847562251e-10</v>
      </c>
      <c r="V109" s="18">
        <v>8.6699167825794e-11</v>
      </c>
      <c r="W109" s="18">
        <v>1.0702272507532e-10</v>
      </c>
      <c r="X109" s="18">
        <v>1.1030779993862e-10</v>
      </c>
      <c r="Y109" s="18">
        <v>7.5862190057633e-11</v>
      </c>
      <c r="Z109" s="18">
        <v>1.0021315351882e-10</v>
      </c>
      <c r="AA109" s="18">
        <v>8.1565170583323e-11</v>
      </c>
      <c r="AB109" s="17">
        <v>0.99989666063694</v>
      </c>
      <c r="AC109" s="17">
        <v>0.43665052360991</v>
      </c>
      <c r="AD109" s="17">
        <v>0.02711298116481</v>
      </c>
      <c r="AE109" s="18">
        <v>7.5610025026154e-11</v>
      </c>
      <c r="AF109" s="18">
        <v>-2.1473826578143e-12</v>
      </c>
      <c r="AG109" s="18">
        <v>-1.3539324657853e-12</v>
      </c>
      <c r="AH109" s="18">
        <v>1.4814302751015e-11</v>
      </c>
      <c r="AI109" s="18">
        <v>-2.9897209453866e-10</v>
      </c>
      <c r="AJ109" s="18">
        <v>-1.8852182328785e-10</v>
      </c>
      <c r="AK109" s="18">
        <v>-2.8800812748469e-11</v>
      </c>
      <c r="AL109" s="18">
        <v>-1.1620737625157e-10</v>
      </c>
      <c r="AM109" s="18">
        <v>-5.7026966658841e-11</v>
      </c>
      <c r="AN109" s="18">
        <v>-8.7324416230796e-11</v>
      </c>
      <c r="AO109" s="18">
        <v>-1.2340337092387e-10</v>
      </c>
      <c r="AP109" s="18">
        <v>7.1610300909465e-11</v>
      </c>
      <c r="AQ109" s="18">
        <v>-8.241236263064e-11</v>
      </c>
      <c r="AR109" s="18">
        <v>-1.4450154686453e-10</v>
      </c>
      <c r="AS109" s="18">
        <v>-1.8708939270258e-10</v>
      </c>
      <c r="AT109" s="18">
        <v>-1.0616870378476e-10</v>
      </c>
      <c r="AU109" s="18">
        <v>-1.4764832920697e-10</v>
      </c>
      <c r="AV109" s="18">
        <v>-7.7714981969076e-11</v>
      </c>
      <c r="AW109" s="18">
        <v>-1.9641084716642e-11</v>
      </c>
      <c r="AX109" s="18">
        <v>-4.9103801271297e-11</v>
      </c>
      <c r="AY109" s="18">
        <v>-2.6797009754149e-11</v>
      </c>
      <c r="AZ109" s="18">
        <v>1.7047686192011e-11</v>
      </c>
      <c r="BA109" s="18">
        <v>4.2132632233706e-11</v>
      </c>
      <c r="BB109" s="18">
        <v>1.0721678550721e-11</v>
      </c>
      <c r="BC109" s="17">
        <v>13563199.168365</v>
      </c>
      <c r="BD109" s="17">
        <v>7711821.646096</v>
      </c>
      <c r="BE109" s="17">
        <v>-0.0008749401284874</v>
      </c>
      <c r="BF109" s="17">
        <v>-0.00059813795140641</v>
      </c>
      <c r="BG109" s="17">
        <v>0.031235862380159</v>
      </c>
      <c r="BH109" s="17">
        <v>-0.013874996160696</v>
      </c>
      <c r="BI109" s="17">
        <v>-0.02035133208456</v>
      </c>
      <c r="BJ109" s="17">
        <v>119.94978271192</v>
      </c>
      <c r="BK109" s="17">
        <v>129.15688784633</v>
      </c>
      <c r="BL109" s="19"/>
    </row>
    <row r="110" spans="1:64">
      <c r="A110" s="18">
        <v>11716854.64917</v>
      </c>
      <c r="B110" s="17">
        <v>0.026851460781902</v>
      </c>
      <c r="C110" s="18">
        <f t="shared" si="3"/>
        <v>2.47885731971088e-9</v>
      </c>
      <c r="D110" s="18">
        <v>1.0641055298717e-10</v>
      </c>
      <c r="E110" s="18">
        <v>1.0123287707513e-10</v>
      </c>
      <c r="F110" s="18">
        <v>1.2709464833906e-10</v>
      </c>
      <c r="G110" s="18">
        <v>1.1141349695157e-10</v>
      </c>
      <c r="H110" s="18">
        <v>1.7769279277656e-10</v>
      </c>
      <c r="I110" s="18">
        <v>1.4898269607286e-10</v>
      </c>
      <c r="J110" s="18">
        <v>7.6744490282309e-11</v>
      </c>
      <c r="K110" s="18">
        <v>1.0690016881154e-10</v>
      </c>
      <c r="L110" s="18">
        <v>1.2337889141097e-10</v>
      </c>
      <c r="M110" s="18">
        <v>1.0160647912748e-10</v>
      </c>
      <c r="N110" s="18">
        <v>1.1087975191882e-10</v>
      </c>
      <c r="O110" s="18">
        <v>1.4757283602865e-10</v>
      </c>
      <c r="P110" s="18">
        <v>7.9281279749355e-11</v>
      </c>
      <c r="Q110" s="18">
        <v>1.0065291495473e-10</v>
      </c>
      <c r="R110" s="18">
        <v>1.4807162115681e-10</v>
      </c>
      <c r="S110" s="18">
        <v>1.0277627077081e-10</v>
      </c>
      <c r="T110" s="18">
        <v>1.2163375839035e-10</v>
      </c>
      <c r="U110" s="18">
        <v>1.096712404322e-10</v>
      </c>
      <c r="V110" s="18">
        <v>8.6608423891947e-11</v>
      </c>
      <c r="W110" s="18">
        <v>1.068847549357e-10</v>
      </c>
      <c r="X110" s="18">
        <v>1.1026014746111e-10</v>
      </c>
      <c r="Y110" s="18">
        <v>7.5906915848458e-11</v>
      </c>
      <c r="Z110" s="18">
        <v>1.0020232998138e-10</v>
      </c>
      <c r="AA110" s="18">
        <v>8.1606255508887e-11</v>
      </c>
      <c r="AB110" s="17">
        <v>0.99919392947948</v>
      </c>
      <c r="AC110" s="17">
        <v>0.43612465888189</v>
      </c>
      <c r="AD110" s="17">
        <v>0.027479424763562</v>
      </c>
      <c r="AE110" s="18">
        <v>7.574418136915e-11</v>
      </c>
      <c r="AF110" s="18">
        <v>-2.0192833800473e-12</v>
      </c>
      <c r="AG110" s="18">
        <v>-1.3459615898385e-12</v>
      </c>
      <c r="AH110" s="18">
        <v>1.4823161633139e-11</v>
      </c>
      <c r="AI110" s="18">
        <v>-2.9988600855534e-10</v>
      </c>
      <c r="AJ110" s="18">
        <v>-1.8921870856187e-10</v>
      </c>
      <c r="AK110" s="18">
        <v>-2.897827613011e-11</v>
      </c>
      <c r="AL110" s="18">
        <v>-1.1671670933226e-10</v>
      </c>
      <c r="AM110" s="18">
        <v>-5.7559708130503e-11</v>
      </c>
      <c r="AN110" s="18">
        <v>-8.7662335968674e-11</v>
      </c>
      <c r="AO110" s="18">
        <v>-1.2389168123218e-10</v>
      </c>
      <c r="AP110" s="18">
        <v>7.145712393782e-11</v>
      </c>
      <c r="AQ110" s="18">
        <v>-8.2616778015676e-11</v>
      </c>
      <c r="AR110" s="18">
        <v>-1.4510198284003e-10</v>
      </c>
      <c r="AS110" s="18">
        <v>-1.8763764120082e-10</v>
      </c>
      <c r="AT110" s="18">
        <v>-1.0669473471116e-10</v>
      </c>
      <c r="AU110" s="18">
        <v>-1.4810034026418e-10</v>
      </c>
      <c r="AV110" s="18">
        <v>-7.8062948737731e-11</v>
      </c>
      <c r="AW110" s="18">
        <v>-1.9686226145618e-11</v>
      </c>
      <c r="AX110" s="18">
        <v>-4.9141624571443e-11</v>
      </c>
      <c r="AY110" s="18">
        <v>-2.6778031233722e-11</v>
      </c>
      <c r="AZ110" s="18">
        <v>1.7042003166882e-11</v>
      </c>
      <c r="BA110" s="18">
        <v>4.2159034724712e-11</v>
      </c>
      <c r="BB110" s="18">
        <v>1.0640884879043e-11</v>
      </c>
      <c r="BC110" s="17">
        <v>13542776.263732</v>
      </c>
      <c r="BD110" s="17">
        <v>7734627.3498561</v>
      </c>
      <c r="BE110" s="17">
        <v>-0.00087958127834146</v>
      </c>
      <c r="BF110" s="17">
        <v>-0.00060294088645017</v>
      </c>
      <c r="BG110" s="17">
        <v>0.031638766121658</v>
      </c>
      <c r="BH110" s="17">
        <v>-0.014974227198458</v>
      </c>
      <c r="BI110" s="17">
        <v>-0.021539252368529</v>
      </c>
      <c r="BJ110" s="17">
        <v>119.94935888177</v>
      </c>
      <c r="BK110" s="17">
        <v>129.21509486108</v>
      </c>
      <c r="BL110" s="19"/>
    </row>
    <row r="111" spans="1:64">
      <c r="A111" s="18">
        <v>11820319.550853</v>
      </c>
      <c r="B111" s="17">
        <v>0.027108137152811</v>
      </c>
      <c r="C111" s="18">
        <f t="shared" si="3"/>
        <v>2.4808062128684e-9</v>
      </c>
      <c r="D111" s="18">
        <v>1.0637040476216e-10</v>
      </c>
      <c r="E111" s="18">
        <v>1.0121537194343e-10</v>
      </c>
      <c r="F111" s="18">
        <v>1.2703346710531e-10</v>
      </c>
      <c r="G111" s="18">
        <v>1.1138054752703e-10</v>
      </c>
      <c r="H111" s="18">
        <v>1.7767033617483e-10</v>
      </c>
      <c r="I111" s="18">
        <v>1.4897054787042e-10</v>
      </c>
      <c r="J111" s="18">
        <v>7.6686202450226e-11</v>
      </c>
      <c r="K111" s="18">
        <v>1.068444633274e-10</v>
      </c>
      <c r="L111" s="18">
        <v>1.2323906086385e-10</v>
      </c>
      <c r="M111" s="18">
        <v>1.015746174244e-10</v>
      </c>
      <c r="N111" s="18">
        <v>1.1089446383068e-10</v>
      </c>
      <c r="O111" s="18">
        <v>1.476508887016e-10</v>
      </c>
      <c r="P111" s="18">
        <v>7.9254841488881e-11</v>
      </c>
      <c r="Q111" s="18">
        <v>1.0064949161559e-10</v>
      </c>
      <c r="R111" s="18">
        <v>1.4799288439316e-10</v>
      </c>
      <c r="S111" s="18">
        <v>1.0277584084569e-10</v>
      </c>
      <c r="T111" s="18">
        <v>1.2154338173277e-10</v>
      </c>
      <c r="U111" s="18">
        <v>1.0966062548116e-10</v>
      </c>
      <c r="V111" s="18">
        <v>8.6558715273005e-11</v>
      </c>
      <c r="W111" s="18">
        <v>1.0680010314043e-10</v>
      </c>
      <c r="X111" s="18">
        <v>1.1023328001198e-10</v>
      </c>
      <c r="Y111" s="18">
        <v>7.5941409988519e-11</v>
      </c>
      <c r="Z111" s="18">
        <v>1.0019532649892e-10</v>
      </c>
      <c r="AA111" s="18">
        <v>8.1631071375437e-11</v>
      </c>
      <c r="AB111" s="17">
        <v>0.99968368289069</v>
      </c>
      <c r="AC111" s="17">
        <v>0.43591435892056</v>
      </c>
      <c r="AD111" s="17">
        <v>0.02773632399888</v>
      </c>
      <c r="AE111" s="18">
        <v>7.5826894826485e-11</v>
      </c>
      <c r="AF111" s="18">
        <v>-1.9311181557907e-12</v>
      </c>
      <c r="AG111" s="18">
        <v>-1.352116257073e-12</v>
      </c>
      <c r="AH111" s="18">
        <v>1.4863055393527e-11</v>
      </c>
      <c r="AI111" s="18">
        <v>-3.0045524413013e-10</v>
      </c>
      <c r="AJ111" s="18">
        <v>-1.8979046821755e-10</v>
      </c>
      <c r="AK111" s="18">
        <v>-2.9068125047037e-11</v>
      </c>
      <c r="AL111" s="18">
        <v>-1.1693638844359e-10</v>
      </c>
      <c r="AM111" s="18">
        <v>-5.7857214978069e-11</v>
      </c>
      <c r="AN111" s="18">
        <v>-8.7754182807659e-11</v>
      </c>
      <c r="AO111" s="18">
        <v>-1.2423844082938e-10</v>
      </c>
      <c r="AP111" s="18">
        <v>7.1297818106446e-11</v>
      </c>
      <c r="AQ111" s="18">
        <v>-8.2702675897618e-11</v>
      </c>
      <c r="AR111" s="18">
        <v>-1.4542702701025e-10</v>
      </c>
      <c r="AS111" s="18">
        <v>-1.8791208198758e-10</v>
      </c>
      <c r="AT111" s="18">
        <v>-1.0702693877368e-10</v>
      </c>
      <c r="AU111" s="18">
        <v>-1.4826605292361e-10</v>
      </c>
      <c r="AV111" s="18">
        <v>-7.8239551716635e-11</v>
      </c>
      <c r="AW111" s="18">
        <v>-1.9678836703498e-11</v>
      </c>
      <c r="AX111" s="18">
        <v>-4.9124412813733e-11</v>
      </c>
      <c r="AY111" s="18">
        <v>-2.6708674560601e-11</v>
      </c>
      <c r="AZ111" s="18">
        <v>1.7043982942065e-11</v>
      </c>
      <c r="BA111" s="18">
        <v>4.2117197557542e-11</v>
      </c>
      <c r="BB111" s="18">
        <v>1.0589021434767e-11</v>
      </c>
      <c r="BC111" s="17">
        <v>13528585.178801</v>
      </c>
      <c r="BD111" s="17">
        <v>7750422.7994949</v>
      </c>
      <c r="BE111" s="17">
        <v>-0.00088283924923486</v>
      </c>
      <c r="BF111" s="17">
        <v>-0.000606327291088</v>
      </c>
      <c r="BG111" s="17">
        <v>0.031920967377687</v>
      </c>
      <c r="BH111" s="17">
        <v>-0.013635116014884</v>
      </c>
      <c r="BI111" s="17">
        <v>-0.0202845996132</v>
      </c>
      <c r="BJ111" s="17">
        <v>119.94660352617</v>
      </c>
      <c r="BK111" s="17">
        <v>129.25119679908</v>
      </c>
      <c r="BL111" s="19"/>
    </row>
    <row r="112" spans="1:64">
      <c r="A112" s="18">
        <v>11925095.294167</v>
      </c>
      <c r="B112" s="17">
        <v>0.027368252974752</v>
      </c>
      <c r="C112" s="18">
        <f t="shared" si="3"/>
        <v>2.48259581572674e-9</v>
      </c>
      <c r="D112" s="18">
        <v>1.0633866189898e-10</v>
      </c>
      <c r="E112" s="18">
        <v>1.0120501856526e-10</v>
      </c>
      <c r="F112" s="18">
        <v>1.2697425838514e-10</v>
      </c>
      <c r="G112" s="18">
        <v>1.1135290094351e-10</v>
      </c>
      <c r="H112" s="18">
        <v>1.7766784183932e-10</v>
      </c>
      <c r="I112" s="18">
        <v>1.4897584524028e-10</v>
      </c>
      <c r="J112" s="18">
        <v>7.6635032718363e-11</v>
      </c>
      <c r="K112" s="18">
        <v>1.0679314373044e-10</v>
      </c>
      <c r="L112" s="18">
        <v>1.2310806376669e-10</v>
      </c>
      <c r="M112" s="18">
        <v>1.0155820084263e-10</v>
      </c>
      <c r="N112" s="18">
        <v>1.1092626590462e-10</v>
      </c>
      <c r="O112" s="18">
        <v>1.4774125454744e-10</v>
      </c>
      <c r="P112" s="18">
        <v>7.9235292122866e-11</v>
      </c>
      <c r="Q112" s="18">
        <v>1.00662004233e-10</v>
      </c>
      <c r="R112" s="18">
        <v>1.4792017523975e-10</v>
      </c>
      <c r="S112" s="18">
        <v>1.0278985770039e-10</v>
      </c>
      <c r="T112" s="18">
        <v>1.2145955809201e-10</v>
      </c>
      <c r="U112" s="18">
        <v>1.0965791881932e-10</v>
      </c>
      <c r="V112" s="18">
        <v>8.6516447276365e-11</v>
      </c>
      <c r="W112" s="18">
        <v>1.067213944625e-10</v>
      </c>
      <c r="X112" s="18">
        <v>1.102122240449e-10</v>
      </c>
      <c r="Y112" s="18">
        <v>7.598195316998e-11</v>
      </c>
      <c r="Z112" s="18">
        <v>1.0020142469133e-10</v>
      </c>
      <c r="AA112" s="18">
        <v>8.1662583715411e-11</v>
      </c>
      <c r="AB112" s="17">
        <v>0.99987625908815</v>
      </c>
      <c r="AC112" s="17">
        <v>0.43583106223348</v>
      </c>
      <c r="AD112" s="17">
        <v>0.027996676597421</v>
      </c>
      <c r="AE112" s="18">
        <v>7.5821529150311e-11</v>
      </c>
      <c r="AF112" s="18">
        <v>-1.8424176760324e-12</v>
      </c>
      <c r="AG112" s="18">
        <v>-1.3635438242795e-12</v>
      </c>
      <c r="AH112" s="18">
        <v>1.4902734220778e-11</v>
      </c>
      <c r="AI112" s="18">
        <v>-3.0046949843338e-10</v>
      </c>
      <c r="AJ112" s="18">
        <v>-1.8978182321362e-10</v>
      </c>
      <c r="AK112" s="18">
        <v>-2.9142465997074e-11</v>
      </c>
      <c r="AL112" s="18">
        <v>-1.1716581352178e-10</v>
      </c>
      <c r="AM112" s="18">
        <v>-5.8063944236411e-11</v>
      </c>
      <c r="AN112" s="18">
        <v>-8.7743778493555e-11</v>
      </c>
      <c r="AO112" s="18">
        <v>-1.2439026721413e-10</v>
      </c>
      <c r="AP112" s="18">
        <v>7.1166627923561e-11</v>
      </c>
      <c r="AQ112" s="18">
        <v>-8.2771390684601e-11</v>
      </c>
      <c r="AR112" s="18">
        <v>-1.4554499594872e-10</v>
      </c>
      <c r="AS112" s="18">
        <v>-1.8806950731623e-10</v>
      </c>
      <c r="AT112" s="18">
        <v>-1.0722546111394e-10</v>
      </c>
      <c r="AU112" s="18">
        <v>-1.4833008389363e-10</v>
      </c>
      <c r="AV112" s="18">
        <v>-7.831868057806e-11</v>
      </c>
      <c r="AW112" s="18">
        <v>-1.9684524933536e-11</v>
      </c>
      <c r="AX112" s="18">
        <v>-4.9141737840782e-11</v>
      </c>
      <c r="AY112" s="18">
        <v>-2.6616715789363e-11</v>
      </c>
      <c r="AZ112" s="18">
        <v>1.7004447494767e-11</v>
      </c>
      <c r="BA112" s="18">
        <v>4.2035492891027e-11</v>
      </c>
      <c r="BB112" s="18">
        <v>1.0558080550157e-11</v>
      </c>
      <c r="BC112" s="17">
        <v>13514309.205348</v>
      </c>
      <c r="BD112" s="17">
        <v>7766294.4361196</v>
      </c>
      <c r="BE112" s="17">
        <v>-0.00088617581973811</v>
      </c>
      <c r="BF112" s="17">
        <v>-0.00060979947474073</v>
      </c>
      <c r="BG112" s="17">
        <v>0.032206742927628</v>
      </c>
      <c r="BH112" s="17">
        <v>-0.013392372958645</v>
      </c>
      <c r="BI112" s="17">
        <v>-0.020078981050008</v>
      </c>
      <c r="BJ112" s="17">
        <v>119.94502197656</v>
      </c>
      <c r="BK112" s="17">
        <v>129.28955001518</v>
      </c>
      <c r="BL112" s="19"/>
    </row>
    <row r="113" spans="1:64">
      <c r="A113" s="18">
        <v>12024038.765336</v>
      </c>
      <c r="B113" s="17">
        <v>0.027614029943822</v>
      </c>
      <c r="C113" s="18">
        <f t="shared" si="3"/>
        <v>2.4840140149339e-9</v>
      </c>
      <c r="D113" s="18">
        <v>1.063047358583e-10</v>
      </c>
      <c r="E113" s="18">
        <v>1.0119101863129e-10</v>
      </c>
      <c r="F113" s="18">
        <v>1.26925241861e-10</v>
      </c>
      <c r="G113" s="18">
        <v>1.1132135780031e-10</v>
      </c>
      <c r="H113" s="18">
        <v>1.7764023053806e-10</v>
      </c>
      <c r="I113" s="18">
        <v>1.4895810538316e-10</v>
      </c>
      <c r="J113" s="18">
        <v>7.6588791317522e-11</v>
      </c>
      <c r="K113" s="18">
        <v>1.067466601497e-10</v>
      </c>
      <c r="L113" s="18">
        <v>1.2298704396082e-10</v>
      </c>
      <c r="M113" s="18">
        <v>1.0152189666519e-10</v>
      </c>
      <c r="N113" s="18">
        <v>1.1092290531456e-10</v>
      </c>
      <c r="O113" s="18">
        <v>1.4779815496693e-10</v>
      </c>
      <c r="P113" s="18">
        <v>7.9208761635738e-11</v>
      </c>
      <c r="Q113" s="18">
        <v>1.0065066138e-10</v>
      </c>
      <c r="R113" s="18">
        <v>1.4785838712854e-10</v>
      </c>
      <c r="S113" s="18">
        <v>1.0278571953492e-10</v>
      </c>
      <c r="T113" s="18">
        <v>1.2138341400989e-10</v>
      </c>
      <c r="U113" s="18">
        <v>1.096450867987e-10</v>
      </c>
      <c r="V113" s="18">
        <v>8.6468239863399e-11</v>
      </c>
      <c r="W113" s="18">
        <v>1.0665109710004e-10</v>
      </c>
      <c r="X113" s="18">
        <v>1.1018695950663e-10</v>
      </c>
      <c r="Y113" s="18">
        <v>7.5998860254387e-11</v>
      </c>
      <c r="Z113" s="18">
        <v>1.0019010113558e-10</v>
      </c>
      <c r="AA113" s="18">
        <v>8.1677618204139e-11</v>
      </c>
      <c r="AB113" s="17">
        <v>0.99995155107653</v>
      </c>
      <c r="AC113" s="17">
        <v>0.43552379017766</v>
      </c>
      <c r="AD113" s="17">
        <v>0.028242687549423</v>
      </c>
      <c r="AE113" s="18">
        <v>7.5909685734583e-11</v>
      </c>
      <c r="AF113" s="18">
        <v>-1.790385420028e-12</v>
      </c>
      <c r="AG113" s="18">
        <v>-1.3495241818869e-12</v>
      </c>
      <c r="AH113" s="18">
        <v>1.4917189634136e-11</v>
      </c>
      <c r="AI113" s="18">
        <v>-3.010675517545e-10</v>
      </c>
      <c r="AJ113" s="18">
        <v>-1.9026240987362e-10</v>
      </c>
      <c r="AK113" s="18">
        <v>-2.9235183087008e-11</v>
      </c>
      <c r="AL113" s="18">
        <v>-1.173914408106e-10</v>
      </c>
      <c r="AM113" s="18">
        <v>-5.8334453712378e-11</v>
      </c>
      <c r="AN113" s="18">
        <v>-8.7918596011154e-11</v>
      </c>
      <c r="AO113" s="18">
        <v>-1.2466248396822e-10</v>
      </c>
      <c r="AP113" s="18">
        <v>7.1105326773426e-11</v>
      </c>
      <c r="AQ113" s="18">
        <v>-8.2878392759611e-11</v>
      </c>
      <c r="AR113" s="18">
        <v>-1.4588188282435e-10</v>
      </c>
      <c r="AS113" s="18">
        <v>-1.8838270868657e-10</v>
      </c>
      <c r="AT113" s="18">
        <v>-1.0753376864842e-10</v>
      </c>
      <c r="AU113" s="18">
        <v>-1.4859522407935e-10</v>
      </c>
      <c r="AV113" s="18">
        <v>-7.8514376691768e-11</v>
      </c>
      <c r="AW113" s="18">
        <v>-1.9692245847736e-11</v>
      </c>
      <c r="AX113" s="18">
        <v>-4.9163864032941e-11</v>
      </c>
      <c r="AY113" s="18">
        <v>-2.6611786661225e-11</v>
      </c>
      <c r="AZ113" s="18">
        <v>1.7005285623019e-11</v>
      </c>
      <c r="BA113" s="18">
        <v>4.2083954386455e-11</v>
      </c>
      <c r="BB113" s="18">
        <v>1.0519180948997e-11</v>
      </c>
      <c r="BC113" s="17">
        <v>13500911.469988</v>
      </c>
      <c r="BD113" s="17">
        <v>7781143.2971172</v>
      </c>
      <c r="BE113" s="17">
        <v>-0.0008893410251526</v>
      </c>
      <c r="BF113" s="17">
        <v>-0.00061310458962232</v>
      </c>
      <c r="BG113" s="17">
        <v>0.032476577453336</v>
      </c>
      <c r="BH113" s="17">
        <v>-0.014604178046825</v>
      </c>
      <c r="BI113" s="17">
        <v>-0.021323152356406</v>
      </c>
      <c r="BJ113" s="17">
        <v>119.94483374565</v>
      </c>
      <c r="BK113" s="17">
        <v>129.3282701355</v>
      </c>
      <c r="BL113" s="19"/>
    </row>
    <row r="114" spans="1:64">
      <c r="A114" s="18">
        <v>12092584.551314</v>
      </c>
      <c r="B114" s="17">
        <v>0.027784371149227</v>
      </c>
      <c r="C114" s="18">
        <f t="shared" si="3"/>
        <v>2.48507188260515e-9</v>
      </c>
      <c r="D114" s="18">
        <v>1.0626328725361e-10</v>
      </c>
      <c r="E114" s="18">
        <v>1.0117513362232e-10</v>
      </c>
      <c r="F114" s="18">
        <v>1.2686324433632e-10</v>
      </c>
      <c r="G114" s="18">
        <v>1.1128529274144e-10</v>
      </c>
      <c r="H114" s="18">
        <v>1.7760465864555e-10</v>
      </c>
      <c r="I114" s="18">
        <v>1.4893716843046e-10</v>
      </c>
      <c r="J114" s="18">
        <v>7.6533533569778e-11</v>
      </c>
      <c r="K114" s="18">
        <v>1.0669287419491e-10</v>
      </c>
      <c r="L114" s="18">
        <v>1.2284621201165e-10</v>
      </c>
      <c r="M114" s="18">
        <v>1.0148708841913e-10</v>
      </c>
      <c r="N114" s="18">
        <v>1.1092194355017e-10</v>
      </c>
      <c r="O114" s="18">
        <v>1.4786091647351e-10</v>
      </c>
      <c r="P114" s="18">
        <v>7.9180102266455e-11</v>
      </c>
      <c r="Q114" s="18">
        <v>1.0064457178875e-10</v>
      </c>
      <c r="R114" s="18">
        <v>1.4778221929111e-10</v>
      </c>
      <c r="S114" s="18">
        <v>1.0278137155763e-10</v>
      </c>
      <c r="T114" s="18">
        <v>1.2129398761166e-10</v>
      </c>
      <c r="U114" s="18">
        <v>1.0962743174083e-10</v>
      </c>
      <c r="V114" s="18">
        <v>8.6416734368757e-11</v>
      </c>
      <c r="W114" s="18">
        <v>1.0656955232817e-10</v>
      </c>
      <c r="X114" s="18">
        <v>1.1015919661969e-10</v>
      </c>
      <c r="Y114" s="18">
        <v>7.6022508611894e-11</v>
      </c>
      <c r="Z114" s="18">
        <v>1.0017934406025e-10</v>
      </c>
      <c r="AA114" s="18">
        <v>8.1697366393316e-11</v>
      </c>
      <c r="AB114" s="17">
        <v>0.99962164448259</v>
      </c>
      <c r="AC114" s="17">
        <v>0.43522496149956</v>
      </c>
      <c r="AD114" s="17">
        <v>0.028413191615174</v>
      </c>
      <c r="AE114" s="18">
        <v>7.6000298468885e-11</v>
      </c>
      <c r="AF114" s="18">
        <v>-1.7020839917058e-12</v>
      </c>
      <c r="AG114" s="18">
        <v>-1.346742118844e-12</v>
      </c>
      <c r="AH114" s="18">
        <v>1.492840675028e-11</v>
      </c>
      <c r="AI114" s="18">
        <v>-3.0171175833155e-10</v>
      </c>
      <c r="AJ114" s="18">
        <v>-1.9081062195685e-10</v>
      </c>
      <c r="AK114" s="18">
        <v>-2.9333881990261e-11</v>
      </c>
      <c r="AL114" s="18">
        <v>-1.1766656504932e-10</v>
      </c>
      <c r="AM114" s="18">
        <v>-5.8653106011188e-11</v>
      </c>
      <c r="AN114" s="18">
        <v>-8.8109897476102e-11</v>
      </c>
      <c r="AO114" s="18">
        <v>-1.2498720314488e-10</v>
      </c>
      <c r="AP114" s="18">
        <v>7.0987333309269e-11</v>
      </c>
      <c r="AQ114" s="18">
        <v>-8.2996868218086e-11</v>
      </c>
      <c r="AR114" s="18">
        <v>-1.4626127646858e-10</v>
      </c>
      <c r="AS114" s="18">
        <v>-1.8871913799239e-10</v>
      </c>
      <c r="AT114" s="18">
        <v>-1.0784106470862e-10</v>
      </c>
      <c r="AU114" s="18">
        <v>-1.4884261255289e-10</v>
      </c>
      <c r="AV114" s="18">
        <v>-7.8721671862627e-11</v>
      </c>
      <c r="AW114" s="18">
        <v>-1.9703778469852e-11</v>
      </c>
      <c r="AX114" s="18">
        <v>-4.9163485863498e-11</v>
      </c>
      <c r="AY114" s="18">
        <v>-2.6590601960933e-11</v>
      </c>
      <c r="AZ114" s="18">
        <v>1.7008010543899e-11</v>
      </c>
      <c r="BA114" s="18">
        <v>4.2092310445559e-11</v>
      </c>
      <c r="BB114" s="18">
        <v>1.0466419847532e-11</v>
      </c>
      <c r="BC114" s="17">
        <v>13491678.693463</v>
      </c>
      <c r="BD114" s="17">
        <v>7791342.3786084</v>
      </c>
      <c r="BE114" s="17">
        <v>-0.00089153273693453</v>
      </c>
      <c r="BF114" s="17">
        <v>-0.00061539994591199</v>
      </c>
      <c r="BG114" s="17">
        <v>0.032663481328726</v>
      </c>
      <c r="BH114" s="17">
        <v>-0.013677209011653</v>
      </c>
      <c r="BI114" s="17">
        <v>-0.020437134819112</v>
      </c>
      <c r="BJ114" s="17">
        <v>119.94392729507</v>
      </c>
      <c r="BK114" s="17">
        <v>129.3529161826</v>
      </c>
      <c r="BL114" s="19"/>
    </row>
    <row r="115" spans="1:64">
      <c r="A115" s="18">
        <v>12186315.811721</v>
      </c>
      <c r="B115" s="17">
        <v>0.028017455552851</v>
      </c>
      <c r="C115" s="18">
        <f t="shared" si="3"/>
        <v>2.48673070875073e-9</v>
      </c>
      <c r="D115" s="18">
        <v>1.0623086354809e-10</v>
      </c>
      <c r="E115" s="18">
        <v>1.011632150138e-10</v>
      </c>
      <c r="F115" s="18">
        <v>1.2680584920477e-10</v>
      </c>
      <c r="G115" s="18">
        <v>1.1125457379707e-10</v>
      </c>
      <c r="H115" s="18">
        <v>1.7759372287344e-10</v>
      </c>
      <c r="I115" s="18">
        <v>1.4893313095161e-10</v>
      </c>
      <c r="J115" s="18">
        <v>7.6485872628825e-11</v>
      </c>
      <c r="K115" s="18">
        <v>1.0664665967181e-10</v>
      </c>
      <c r="L115" s="18">
        <v>1.227218118235e-10</v>
      </c>
      <c r="M115" s="18">
        <v>1.0146543589275e-10</v>
      </c>
      <c r="N115" s="18">
        <v>1.1093321582372e-10</v>
      </c>
      <c r="O115" s="18">
        <v>1.4793385255081e-10</v>
      </c>
      <c r="P115" s="18">
        <v>7.91565053336e-11</v>
      </c>
      <c r="Q115" s="18">
        <v>1.006477814876e-10</v>
      </c>
      <c r="R115" s="18">
        <v>1.4771306237505e-10</v>
      </c>
      <c r="S115" s="18">
        <v>1.0278462571814e-10</v>
      </c>
      <c r="T115" s="18">
        <v>1.212133510861e-10</v>
      </c>
      <c r="U115" s="18">
        <v>1.0961907374399e-10</v>
      </c>
      <c r="V115" s="18">
        <v>8.6373882499878e-11</v>
      </c>
      <c r="W115" s="18">
        <v>1.0649699971555e-10</v>
      </c>
      <c r="X115" s="18">
        <v>1.1013812517544e-10</v>
      </c>
      <c r="Y115" s="18">
        <v>7.6049766565432e-11</v>
      </c>
      <c r="Z115" s="18">
        <v>1.0017705253919e-10</v>
      </c>
      <c r="AA115" s="18">
        <v>8.1718912277812e-11</v>
      </c>
      <c r="AB115" s="17">
        <v>0.99985190655947</v>
      </c>
      <c r="AC115" s="17">
        <v>0.43504809370368</v>
      </c>
      <c r="AD115" s="17">
        <v>0.028646505236881</v>
      </c>
      <c r="AE115" s="18">
        <v>7.6028397959122e-11</v>
      </c>
      <c r="AF115" s="18">
        <v>-1.6244697690435e-12</v>
      </c>
      <c r="AG115" s="18">
        <v>-1.3508928835689e-12</v>
      </c>
      <c r="AH115" s="18">
        <v>1.4950703868299e-11</v>
      </c>
      <c r="AI115" s="18">
        <v>-3.0194389561591e-10</v>
      </c>
      <c r="AJ115" s="18">
        <v>-1.9099220196335e-10</v>
      </c>
      <c r="AK115" s="18">
        <v>-2.9415850950544e-11</v>
      </c>
      <c r="AL115" s="18">
        <v>-1.1789640968168e-10</v>
      </c>
      <c r="AM115" s="18">
        <v>-5.8890921551611e-11</v>
      </c>
      <c r="AN115" s="18">
        <v>-8.8170477857677e-11</v>
      </c>
      <c r="AO115" s="18">
        <v>-1.2518784217838e-10</v>
      </c>
      <c r="AP115" s="18">
        <v>7.0886704531124e-11</v>
      </c>
      <c r="AQ115" s="18">
        <v>-8.3084732234369e-11</v>
      </c>
      <c r="AR115" s="18">
        <v>-1.4646367660189e-10</v>
      </c>
      <c r="AS115" s="18">
        <v>-1.8895013819894e-10</v>
      </c>
      <c r="AT115" s="18">
        <v>-1.0807666925333e-10</v>
      </c>
      <c r="AU115" s="18">
        <v>-1.4901422968302e-10</v>
      </c>
      <c r="AV115" s="18">
        <v>-7.8841995413438e-11</v>
      </c>
      <c r="AW115" s="18">
        <v>-1.9717588316194e-11</v>
      </c>
      <c r="AX115" s="18">
        <v>-4.9182951671206e-11</v>
      </c>
      <c r="AY115" s="18">
        <v>-2.6537910901714e-11</v>
      </c>
      <c r="AZ115" s="18">
        <v>1.698419483026e-11</v>
      </c>
      <c r="BA115" s="18">
        <v>4.2048769565682e-11</v>
      </c>
      <c r="BB115" s="18">
        <v>1.0436003533688e-11</v>
      </c>
      <c r="BC115" s="17">
        <v>13479117.592997</v>
      </c>
      <c r="BD115" s="17">
        <v>7805232.2995784</v>
      </c>
      <c r="BE115" s="17">
        <v>-0.00089457593170469</v>
      </c>
      <c r="BF115" s="17">
        <v>-0.00061858453608453</v>
      </c>
      <c r="BG115" s="17">
        <v>0.032919083331645</v>
      </c>
      <c r="BH115" s="17">
        <v>-0.01502149252785</v>
      </c>
      <c r="BI115" s="17">
        <v>-0.021901867761396</v>
      </c>
      <c r="BJ115" s="17">
        <v>119.94434640365</v>
      </c>
      <c r="BK115" s="17">
        <v>129.39006919814</v>
      </c>
      <c r="BL115" s="19"/>
    </row>
    <row r="116" spans="1:64">
      <c r="A116" s="18">
        <v>12327612.152655</v>
      </c>
      <c r="B116" s="17">
        <v>0.028369073994886</v>
      </c>
      <c r="C116" s="18">
        <f t="shared" si="3"/>
        <v>2.4885176764715e-9</v>
      </c>
      <c r="D116" s="18">
        <v>1.0617365263326e-10</v>
      </c>
      <c r="E116" s="18">
        <v>1.0114439845966e-10</v>
      </c>
      <c r="F116" s="18">
        <v>1.2671659836494e-10</v>
      </c>
      <c r="G116" s="18">
        <v>1.1120499155446e-10</v>
      </c>
      <c r="H116" s="18">
        <v>1.7755041586593e-10</v>
      </c>
      <c r="I116" s="18">
        <v>1.4891397118689e-10</v>
      </c>
      <c r="J116" s="18">
        <v>7.6404089703713e-11</v>
      </c>
      <c r="K116" s="18">
        <v>1.0656276024337e-10</v>
      </c>
      <c r="L116" s="18">
        <v>1.2250667827976e-10</v>
      </c>
      <c r="M116" s="18">
        <v>1.0140828876357e-10</v>
      </c>
      <c r="N116" s="18">
        <v>1.1093736473379e-10</v>
      </c>
      <c r="O116" s="18">
        <v>1.4803799405549e-10</v>
      </c>
      <c r="P116" s="18">
        <v>7.9113218970325e-11</v>
      </c>
      <c r="Q116" s="18">
        <v>1.0064045883789e-10</v>
      </c>
      <c r="R116" s="18">
        <v>1.4760165637601e-10</v>
      </c>
      <c r="S116" s="18">
        <v>1.027870581846e-10</v>
      </c>
      <c r="T116" s="18">
        <v>1.2108592505191e-10</v>
      </c>
      <c r="U116" s="18">
        <v>1.0959775614974e-10</v>
      </c>
      <c r="V116" s="18">
        <v>8.6293737838003e-11</v>
      </c>
      <c r="W116" s="18">
        <v>1.0637027235779e-10</v>
      </c>
      <c r="X116" s="18">
        <v>1.1009485518801e-10</v>
      </c>
      <c r="Y116" s="18">
        <v>7.6086906194306e-11</v>
      </c>
      <c r="Z116" s="18">
        <v>1.0016540236085e-10</v>
      </c>
      <c r="AA116" s="18">
        <v>8.175031589992e-11</v>
      </c>
      <c r="AB116" s="17">
        <v>0.99885240445714</v>
      </c>
      <c r="AC116" s="17">
        <v>0.43463949274864</v>
      </c>
      <c r="AD116" s="17">
        <v>0.028998460241666</v>
      </c>
      <c r="AE116" s="18">
        <v>7.6143786026973e-11</v>
      </c>
      <c r="AF116" s="18">
        <v>-1.5030252187664e-12</v>
      </c>
      <c r="AG116" s="18">
        <v>-1.3368480924789e-12</v>
      </c>
      <c r="AH116" s="18">
        <v>1.4996551204177e-11</v>
      </c>
      <c r="AI116" s="18">
        <v>-3.0276469773178e-10</v>
      </c>
      <c r="AJ116" s="18">
        <v>-1.9167774964499e-10</v>
      </c>
      <c r="AK116" s="18">
        <v>-2.9559447074071e-11</v>
      </c>
      <c r="AL116" s="18">
        <v>-1.1827167949328e-10</v>
      </c>
      <c r="AM116" s="18">
        <v>-5.9321326906095e-11</v>
      </c>
      <c r="AN116" s="18">
        <v>-8.8428293995505e-11</v>
      </c>
      <c r="AO116" s="18">
        <v>-1.2557624061314e-10</v>
      </c>
      <c r="AP116" s="18">
        <v>7.0722077864254e-11</v>
      </c>
      <c r="AQ116" s="18">
        <v>-8.323437131515e-11</v>
      </c>
      <c r="AR116" s="18">
        <v>-1.469816980863e-10</v>
      </c>
      <c r="AS116" s="18">
        <v>-1.8939776656758e-10</v>
      </c>
      <c r="AT116" s="18">
        <v>-1.0849956060166e-10</v>
      </c>
      <c r="AU116" s="18">
        <v>-1.4931271901352e-10</v>
      </c>
      <c r="AV116" s="18">
        <v>-7.9117027640182e-11</v>
      </c>
      <c r="AW116" s="18">
        <v>-1.9708463363901e-11</v>
      </c>
      <c r="AX116" s="18">
        <v>-4.9201740637549e-11</v>
      </c>
      <c r="AY116" s="18">
        <v>-2.6497940222785e-11</v>
      </c>
      <c r="AZ116" s="18">
        <v>1.6965099217266e-11</v>
      </c>
      <c r="BA116" s="18">
        <v>4.2106953949479e-11</v>
      </c>
      <c r="BB116" s="18">
        <v>1.0369245085838e-11</v>
      </c>
      <c r="BC116" s="17">
        <v>13460313.909094</v>
      </c>
      <c r="BD116" s="17">
        <v>7825971.2277046</v>
      </c>
      <c r="BE116" s="17">
        <v>-0.00089918649019839</v>
      </c>
      <c r="BF116" s="17">
        <v>-0.00062342281624649</v>
      </c>
      <c r="BG116" s="17">
        <v>0.03330433979839</v>
      </c>
      <c r="BH116" s="17">
        <v>-0.015546224695148</v>
      </c>
      <c r="BI116" s="17">
        <v>-0.022498817552406</v>
      </c>
      <c r="BJ116" s="17">
        <v>119.94329178345</v>
      </c>
      <c r="BK116" s="17">
        <v>129.44280986947</v>
      </c>
      <c r="BL116" s="19"/>
    </row>
    <row r="117" spans="1:64">
      <c r="A117" s="18">
        <v>12438685.552424</v>
      </c>
      <c r="B117" s="17">
        <v>0.028645689952857</v>
      </c>
      <c r="C117" s="18">
        <f t="shared" si="3"/>
        <v>2.49038886489724e-9</v>
      </c>
      <c r="D117" s="18">
        <v>1.0612818899595e-10</v>
      </c>
      <c r="E117" s="18">
        <v>1.0112646539104e-10</v>
      </c>
      <c r="F117" s="18">
        <v>1.2663870449625e-10</v>
      </c>
      <c r="G117" s="18">
        <v>1.1116219735092e-10</v>
      </c>
      <c r="H117" s="18">
        <v>1.7753498513741e-10</v>
      </c>
      <c r="I117" s="18">
        <v>1.4889994999711e-10</v>
      </c>
      <c r="J117" s="18">
        <v>7.6342685711689e-11</v>
      </c>
      <c r="K117" s="18">
        <v>1.0650675140332e-10</v>
      </c>
      <c r="L117" s="18">
        <v>1.2234645096819e-10</v>
      </c>
      <c r="M117" s="18">
        <v>1.01380088239e-10</v>
      </c>
      <c r="N117" s="18">
        <v>1.1093878312943e-10</v>
      </c>
      <c r="O117" s="18">
        <v>1.4811962854174e-10</v>
      </c>
      <c r="P117" s="18">
        <v>7.9081374464191e-11</v>
      </c>
      <c r="Q117" s="18">
        <v>1.0064031497521e-10</v>
      </c>
      <c r="R117" s="18">
        <v>1.4751017035388e-10</v>
      </c>
      <c r="S117" s="18">
        <v>1.027813300729e-10</v>
      </c>
      <c r="T117" s="18">
        <v>1.209798859459e-10</v>
      </c>
      <c r="U117" s="18">
        <v>1.0958445747761e-10</v>
      </c>
      <c r="V117" s="18">
        <v>8.6237277648167e-11</v>
      </c>
      <c r="W117" s="18">
        <v>1.0627903424536e-10</v>
      </c>
      <c r="X117" s="18">
        <v>1.1006811732522e-10</v>
      </c>
      <c r="Y117" s="18">
        <v>7.6115700479101e-11</v>
      </c>
      <c r="Z117" s="18">
        <v>1.0015659439432e-10</v>
      </c>
      <c r="AA117" s="18">
        <v>8.1772472395706e-11</v>
      </c>
      <c r="AB117" s="17">
        <v>0.99954761992228</v>
      </c>
      <c r="AC117" s="17">
        <v>0.43437481092246</v>
      </c>
      <c r="AD117" s="17">
        <v>0.029275340504924</v>
      </c>
      <c r="AE117" s="18">
        <v>7.6196176242908e-11</v>
      </c>
      <c r="AF117" s="18">
        <v>-1.4121200445242e-12</v>
      </c>
      <c r="AG117" s="18">
        <v>-1.3427729613627e-12</v>
      </c>
      <c r="AH117" s="18">
        <v>1.501298658642e-11</v>
      </c>
      <c r="AI117" s="18">
        <v>-3.0316920466134e-10</v>
      </c>
      <c r="AJ117" s="18">
        <v>-1.9197199100808e-10</v>
      </c>
      <c r="AK117" s="18">
        <v>-2.966776337619e-11</v>
      </c>
      <c r="AL117" s="18">
        <v>-1.185789632462e-10</v>
      </c>
      <c r="AM117" s="18">
        <v>-5.9637314617002e-11</v>
      </c>
      <c r="AN117" s="18">
        <v>-8.8498073142081e-11</v>
      </c>
      <c r="AO117" s="18">
        <v>-1.2592309285365e-10</v>
      </c>
      <c r="AP117" s="18">
        <v>7.0598217401844e-11</v>
      </c>
      <c r="AQ117" s="18">
        <v>-8.3362252199714e-11</v>
      </c>
      <c r="AR117" s="18">
        <v>-1.4726316311816e-10</v>
      </c>
      <c r="AS117" s="18">
        <v>-1.8973324689342e-10</v>
      </c>
      <c r="AT117" s="18">
        <v>-1.0886068538998e-10</v>
      </c>
      <c r="AU117" s="18">
        <v>-1.4958224019711e-10</v>
      </c>
      <c r="AV117" s="18">
        <v>-7.9287379647425e-11</v>
      </c>
      <c r="AW117" s="18">
        <v>-1.9744991296144e-11</v>
      </c>
      <c r="AX117" s="18">
        <v>-4.9216132911852e-11</v>
      </c>
      <c r="AY117" s="18">
        <v>-2.6443064122583e-11</v>
      </c>
      <c r="AZ117" s="18">
        <v>1.6957084727671e-11</v>
      </c>
      <c r="BA117" s="18">
        <v>4.2028221867176e-11</v>
      </c>
      <c r="BB117" s="18">
        <v>1.0328412199366e-11</v>
      </c>
      <c r="BC117" s="17">
        <v>13445646.304852</v>
      </c>
      <c r="BD117" s="17">
        <v>7842098.3082114</v>
      </c>
      <c r="BE117" s="17">
        <v>-0.0009028329628609</v>
      </c>
      <c r="BF117" s="17">
        <v>-0.00062725746432056</v>
      </c>
      <c r="BG117" s="17">
        <v>0.033607142547153</v>
      </c>
      <c r="BH117" s="17">
        <v>-0.01557428267834</v>
      </c>
      <c r="BI117" s="17">
        <v>-0.022578679339031</v>
      </c>
      <c r="BJ117" s="17">
        <v>119.94204866477</v>
      </c>
      <c r="BK117" s="17">
        <v>129.48327494438</v>
      </c>
      <c r="BL117" s="19"/>
    </row>
    <row r="118" spans="1:64">
      <c r="A118" s="18">
        <v>12585886.506953</v>
      </c>
      <c r="B118" s="17">
        <v>0.029012539576099</v>
      </c>
      <c r="C118" s="18">
        <f t="shared" si="3"/>
        <v>2.49216877985482e-9</v>
      </c>
      <c r="D118" s="18">
        <v>1.0606994555295e-10</v>
      </c>
      <c r="E118" s="18">
        <v>1.0110702472035e-10</v>
      </c>
      <c r="F118" s="18">
        <v>1.2654417802566e-10</v>
      </c>
      <c r="G118" s="18">
        <v>1.1111449039187e-10</v>
      </c>
      <c r="H118" s="18">
        <v>1.7750652479701e-10</v>
      </c>
      <c r="I118" s="18">
        <v>1.4887918369545e-10</v>
      </c>
      <c r="J118" s="18">
        <v>7.6264499217816e-11</v>
      </c>
      <c r="K118" s="18">
        <v>1.0643311431428e-10</v>
      </c>
      <c r="L118" s="18">
        <v>1.2214380042397e-10</v>
      </c>
      <c r="M118" s="18">
        <v>1.013340607708e-10</v>
      </c>
      <c r="N118" s="18">
        <v>1.1094223547917e-10</v>
      </c>
      <c r="O118" s="18">
        <v>1.4821779103772e-10</v>
      </c>
      <c r="P118" s="18">
        <v>7.9042525979052e-11</v>
      </c>
      <c r="Q118" s="18">
        <v>1.0063366488823e-10</v>
      </c>
      <c r="R118" s="18">
        <v>1.4739719036282e-10</v>
      </c>
      <c r="S118" s="18">
        <v>1.0278355279774e-10</v>
      </c>
      <c r="T118" s="18">
        <v>1.2085333068593e-10</v>
      </c>
      <c r="U118" s="18">
        <v>1.0956548555688e-10</v>
      </c>
      <c r="V118" s="18">
        <v>8.6164035805279e-11</v>
      </c>
      <c r="W118" s="18">
        <v>1.0616190840236e-10</v>
      </c>
      <c r="X118" s="18">
        <v>1.1003111151135e-10</v>
      </c>
      <c r="Y118" s="18">
        <v>7.615356806453e-11</v>
      </c>
      <c r="Z118" s="18">
        <v>1.0014285774992e-10</v>
      </c>
      <c r="AA118" s="18">
        <v>8.1800175390451e-11</v>
      </c>
      <c r="AB118" s="17">
        <v>0.99982266644444</v>
      </c>
      <c r="AC118" s="17">
        <v>0.43407316418914</v>
      </c>
      <c r="AD118" s="17">
        <v>0.029642551354805</v>
      </c>
      <c r="AE118" s="18">
        <v>7.6271727096149e-11</v>
      </c>
      <c r="AF118" s="18">
        <v>-1.2839124435527e-12</v>
      </c>
      <c r="AG118" s="18">
        <v>-1.335762831556e-12</v>
      </c>
      <c r="AH118" s="18">
        <v>1.505768529402e-11</v>
      </c>
      <c r="AI118" s="18">
        <v>-3.0378471648539e-10</v>
      </c>
      <c r="AJ118" s="18">
        <v>-1.9252441149456e-10</v>
      </c>
      <c r="AK118" s="18">
        <v>-2.9784286158222e-11</v>
      </c>
      <c r="AL118" s="18">
        <v>-1.1892029789315e-10</v>
      </c>
      <c r="AM118" s="18">
        <v>-6.0025618948152e-11</v>
      </c>
      <c r="AN118" s="18">
        <v>-8.8691227819385e-11</v>
      </c>
      <c r="AO118" s="18">
        <v>-1.2628172894123e-10</v>
      </c>
      <c r="AP118" s="18">
        <v>7.0412445748483e-11</v>
      </c>
      <c r="AQ118" s="18">
        <v>-8.3494346521702e-11</v>
      </c>
      <c r="AR118" s="18">
        <v>-1.4768533266031e-10</v>
      </c>
      <c r="AS118" s="18">
        <v>-1.9009032152996e-10</v>
      </c>
      <c r="AT118" s="18">
        <v>-1.0922857326841e-10</v>
      </c>
      <c r="AU118" s="18">
        <v>-1.498229634515e-10</v>
      </c>
      <c r="AV118" s="18">
        <v>-7.9508832479095e-11</v>
      </c>
      <c r="AW118" s="18">
        <v>-1.9746285969314e-11</v>
      </c>
      <c r="AX118" s="18">
        <v>-4.9222449874406e-11</v>
      </c>
      <c r="AY118" s="18">
        <v>-2.6391186476771e-11</v>
      </c>
      <c r="AZ118" s="18">
        <v>1.6929357785883e-11</v>
      </c>
      <c r="BA118" s="18">
        <v>4.2007000553009e-11</v>
      </c>
      <c r="BB118" s="18">
        <v>1.0256599195261e-11</v>
      </c>
      <c r="BC118" s="17">
        <v>13426354.918624</v>
      </c>
      <c r="BD118" s="17">
        <v>7863229.8700426</v>
      </c>
      <c r="BE118" s="17">
        <v>-0.00090769115771768</v>
      </c>
      <c r="BF118" s="17">
        <v>-0.00063238560899871</v>
      </c>
      <c r="BG118" s="17">
        <v>0.034008366918003</v>
      </c>
      <c r="BH118" s="17">
        <v>-0.016787384684348</v>
      </c>
      <c r="BI118" s="17">
        <v>-0.023802319642294</v>
      </c>
      <c r="BJ118" s="17">
        <v>119.94200048437</v>
      </c>
      <c r="BK118" s="17">
        <v>129.53930417833</v>
      </c>
      <c r="BL118" s="19"/>
    </row>
    <row r="119" spans="1:64">
      <c r="A119" s="18">
        <v>12647988.295293</v>
      </c>
      <c r="B119" s="17">
        <v>0.029167429930307</v>
      </c>
      <c r="C119" s="18">
        <f t="shared" si="3"/>
        <v>2.49413677686693e-9</v>
      </c>
      <c r="D119" s="18">
        <v>1.0604379119969e-10</v>
      </c>
      <c r="E119" s="18">
        <v>1.0109761304673e-10</v>
      </c>
      <c r="F119" s="18">
        <v>1.2649584064454e-10</v>
      </c>
      <c r="G119" s="18">
        <v>1.1108789198134e-10</v>
      </c>
      <c r="H119" s="18">
        <v>1.7750057705777e-10</v>
      </c>
      <c r="I119" s="18">
        <v>1.4887532143271e-10</v>
      </c>
      <c r="J119" s="18">
        <v>7.6227319920032e-11</v>
      </c>
      <c r="K119" s="18">
        <v>1.0639886454587e-10</v>
      </c>
      <c r="L119" s="18">
        <v>1.2204199648599e-10</v>
      </c>
      <c r="M119" s="18">
        <v>1.0131713953522e-10</v>
      </c>
      <c r="N119" s="18">
        <v>1.1094160913685e-10</v>
      </c>
      <c r="O119" s="18">
        <v>1.4827251012354e-10</v>
      </c>
      <c r="P119" s="18">
        <v>7.9020118113576e-11</v>
      </c>
      <c r="Q119" s="18">
        <v>1.0063336344803e-10</v>
      </c>
      <c r="R119" s="18">
        <v>1.4733992033417e-10</v>
      </c>
      <c r="S119" s="18">
        <v>1.0278307416883e-10</v>
      </c>
      <c r="T119" s="18">
        <v>1.2078732507241e-10</v>
      </c>
      <c r="U119" s="18">
        <v>1.0955802642875e-10</v>
      </c>
      <c r="V119" s="18">
        <v>8.6128520861476e-11</v>
      </c>
      <c r="W119" s="18">
        <v>1.0610485384819e-10</v>
      </c>
      <c r="X119" s="18">
        <v>1.1001484120511e-10</v>
      </c>
      <c r="Y119" s="18">
        <v>7.6169180493016e-11</v>
      </c>
      <c r="Z119" s="18">
        <v>1.0013783590608e-10</v>
      </c>
      <c r="AA119" s="18">
        <v>8.1812109782315e-11</v>
      </c>
      <c r="AB119" s="17">
        <v>0.99860306033815</v>
      </c>
      <c r="AC119" s="17">
        <v>0.43390601975213</v>
      </c>
      <c r="AD119" s="17">
        <v>0.029797544580884</v>
      </c>
      <c r="AE119" s="18">
        <v>7.6297161307614e-11</v>
      </c>
      <c r="AF119" s="18">
        <v>-1.2262325082545e-12</v>
      </c>
      <c r="AG119" s="18">
        <v>-1.3382297815901e-12</v>
      </c>
      <c r="AH119" s="18">
        <v>1.5068962524778e-11</v>
      </c>
      <c r="AI119" s="18">
        <v>-3.0398108196657e-10</v>
      </c>
      <c r="AJ119" s="18">
        <v>-1.926798590612e-10</v>
      </c>
      <c r="AK119" s="18">
        <v>-2.9854378865402e-11</v>
      </c>
      <c r="AL119" s="18">
        <v>-1.1910228267214e-10</v>
      </c>
      <c r="AM119" s="18">
        <v>-6.0220917445725e-11</v>
      </c>
      <c r="AN119" s="18">
        <v>-8.8748852801051e-11</v>
      </c>
      <c r="AO119" s="18">
        <v>-1.2644591589236e-10</v>
      </c>
      <c r="AP119" s="18">
        <v>7.034247081839e-11</v>
      </c>
      <c r="AQ119" s="18">
        <v>-8.3576177772926e-11</v>
      </c>
      <c r="AR119" s="18">
        <v>-1.4784858894845e-10</v>
      </c>
      <c r="AS119" s="18">
        <v>-1.9030573140958e-10</v>
      </c>
      <c r="AT119" s="18">
        <v>-1.0942875226772e-10</v>
      </c>
      <c r="AU119" s="18">
        <v>-1.500050596435e-10</v>
      </c>
      <c r="AV119" s="18">
        <v>-7.9603301066812e-11</v>
      </c>
      <c r="AW119" s="18">
        <v>-1.9765136313802e-11</v>
      </c>
      <c r="AX119" s="18">
        <v>-4.9246649630043e-11</v>
      </c>
      <c r="AY119" s="18">
        <v>-2.6366735615164e-11</v>
      </c>
      <c r="AZ119" s="18">
        <v>1.6910711355861e-11</v>
      </c>
      <c r="BA119" s="18">
        <v>4.1972845972463e-11</v>
      </c>
      <c r="BB119" s="18">
        <v>1.023457291007e-11</v>
      </c>
      <c r="BC119" s="17">
        <v>13418273.167004</v>
      </c>
      <c r="BD119" s="17">
        <v>7872086.0536435</v>
      </c>
      <c r="BE119" s="17">
        <v>-0.00090972731446805</v>
      </c>
      <c r="BF119" s="17">
        <v>-0.00063454234348832</v>
      </c>
      <c r="BG119" s="17">
        <v>0.034177586163338</v>
      </c>
      <c r="BH119" s="17">
        <v>-0.0076935378098097</v>
      </c>
      <c r="BI119" s="17">
        <v>-0.015471889389864</v>
      </c>
      <c r="BJ119" s="17">
        <v>119.93371068704</v>
      </c>
      <c r="BK119" s="17">
        <v>129.54544352379</v>
      </c>
      <c r="BL119" s="19"/>
    </row>
    <row r="120" spans="1:64">
      <c r="A120" s="18">
        <v>12709063.193276</v>
      </c>
      <c r="B120" s="17">
        <v>0.029319813793194</v>
      </c>
      <c r="C120" s="18">
        <f t="shared" si="3"/>
        <v>2.49503262255824e-9</v>
      </c>
      <c r="D120" s="18">
        <v>1.0601964019717e-10</v>
      </c>
      <c r="E120" s="18">
        <v>1.0109032286295e-10</v>
      </c>
      <c r="F120" s="18">
        <v>1.2645959259353e-10</v>
      </c>
      <c r="G120" s="18">
        <v>1.1106730087217e-10</v>
      </c>
      <c r="H120" s="18">
        <v>1.7748000957602e-10</v>
      </c>
      <c r="I120" s="18">
        <v>1.4886334915915e-10</v>
      </c>
      <c r="J120" s="18">
        <v>7.6194748414705e-11</v>
      </c>
      <c r="K120" s="18">
        <v>1.0636550641157e-10</v>
      </c>
      <c r="L120" s="18">
        <v>1.219539893825e-10</v>
      </c>
      <c r="M120" s="18">
        <v>1.0129224219726e-10</v>
      </c>
      <c r="N120" s="18">
        <v>1.1093716409558e-10</v>
      </c>
      <c r="O120" s="18">
        <v>1.4830652549336e-10</v>
      </c>
      <c r="P120" s="18">
        <v>7.900171367601e-11</v>
      </c>
      <c r="Q120" s="18">
        <v>1.0062993481549e-10</v>
      </c>
      <c r="R120" s="18">
        <v>1.4729564345596e-10</v>
      </c>
      <c r="S120" s="18">
        <v>1.0278017930957e-10</v>
      </c>
      <c r="T120" s="18">
        <v>1.2073762178404e-10</v>
      </c>
      <c r="U120" s="18">
        <v>1.0954674247922e-10</v>
      </c>
      <c r="V120" s="18">
        <v>8.6094881508005e-11</v>
      </c>
      <c r="W120" s="18">
        <v>1.0605343778082e-10</v>
      </c>
      <c r="X120" s="18">
        <v>1.0999655369902e-10</v>
      </c>
      <c r="Y120" s="18">
        <v>7.6180853603605e-11</v>
      </c>
      <c r="Z120" s="18">
        <v>1.0013174443197e-10</v>
      </c>
      <c r="AA120" s="18">
        <v>8.1822512610638e-11</v>
      </c>
      <c r="AB120" s="17">
        <v>0.99945912433086</v>
      </c>
      <c r="AC120" s="17">
        <v>0.43371224637297</v>
      </c>
      <c r="AD120" s="17">
        <v>0.029950114989831</v>
      </c>
      <c r="AE120" s="18">
        <v>7.635487086331e-11</v>
      </c>
      <c r="AF120" s="18">
        <v>-1.1786340348451e-12</v>
      </c>
      <c r="AG120" s="18">
        <v>-1.3307846544218e-12</v>
      </c>
      <c r="AH120" s="18">
        <v>1.5079729862639e-11</v>
      </c>
      <c r="AI120" s="18">
        <v>-3.0437016730429e-10</v>
      </c>
      <c r="AJ120" s="18">
        <v>-1.929883272234e-10</v>
      </c>
      <c r="AK120" s="18">
        <v>-2.9913633073275e-11</v>
      </c>
      <c r="AL120" s="18">
        <v>-1.192607332466e-10</v>
      </c>
      <c r="AM120" s="18">
        <v>-6.0405820183224e-11</v>
      </c>
      <c r="AN120" s="18">
        <v>-8.885960438254e-11</v>
      </c>
      <c r="AO120" s="18">
        <v>-1.2663020470555e-10</v>
      </c>
      <c r="AP120" s="18">
        <v>7.0287769222813e-11</v>
      </c>
      <c r="AQ120" s="18">
        <v>-8.364204931102e-11</v>
      </c>
      <c r="AR120" s="18">
        <v>-1.4808125585596e-10</v>
      </c>
      <c r="AS120" s="18">
        <v>-1.9051238474249e-10</v>
      </c>
      <c r="AT120" s="18">
        <v>-1.0961640865489e-10</v>
      </c>
      <c r="AU120" s="18">
        <v>-1.5015293639244e-10</v>
      </c>
      <c r="AV120" s="18">
        <v>-7.9718451096995e-11</v>
      </c>
      <c r="AW120" s="18">
        <v>-1.976697743138e-11</v>
      </c>
      <c r="AX120" s="18">
        <v>-4.9250240533953e-11</v>
      </c>
      <c r="AY120" s="18">
        <v>-2.6354195557913e-11</v>
      </c>
      <c r="AZ120" s="18">
        <v>1.6909611813669e-11</v>
      </c>
      <c r="BA120" s="18">
        <v>4.1997162671773e-11</v>
      </c>
      <c r="BB120" s="18">
        <v>1.0204443207049e-11</v>
      </c>
      <c r="BC120" s="17">
        <v>13410354.220514</v>
      </c>
      <c r="BD120" s="17">
        <v>7880749.6438374</v>
      </c>
      <c r="BE120" s="17">
        <v>-0.00091181061718249</v>
      </c>
      <c r="BF120" s="17">
        <v>-0.00063673849916414</v>
      </c>
      <c r="BG120" s="17">
        <v>0.034344091211283</v>
      </c>
      <c r="BH120" s="17">
        <v>-0.015679590163957</v>
      </c>
      <c r="BI120" s="17">
        <v>-0.02287364301576</v>
      </c>
      <c r="BJ120" s="17">
        <v>119.9390885413</v>
      </c>
      <c r="BK120" s="17">
        <v>129.58080928636</v>
      </c>
      <c r="BL120" s="19"/>
    </row>
    <row r="121" spans="1:64">
      <c r="A121" s="20"/>
      <c r="B121" s="19"/>
      <c r="C121" s="19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19"/>
      <c r="AD121" s="19"/>
      <c r="AE121" s="19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19"/>
      <c r="BE121" s="19"/>
      <c r="BF121" s="19"/>
      <c r="BG121" s="19"/>
      <c r="BH121" s="19"/>
      <c r="BI121" s="19"/>
      <c r="BJ121" s="19"/>
      <c r="BK121" s="19"/>
      <c r="BL121" s="19"/>
    </row>
    <row r="122" spans="1:64">
      <c r="A122" s="20"/>
      <c r="B122" s="19"/>
      <c r="C122" s="19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19"/>
      <c r="AD122" s="19"/>
      <c r="AE122" s="19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19"/>
      <c r="BE122" s="19"/>
      <c r="BF122" s="19"/>
      <c r="BG122" s="19"/>
      <c r="BH122" s="19"/>
      <c r="BI122" s="19"/>
      <c r="BJ122" s="19"/>
      <c r="BK122" s="19"/>
      <c r="BL122" s="19"/>
    </row>
    <row r="123" spans="1:64">
      <c r="A123" s="20"/>
      <c r="B123" s="19"/>
      <c r="C123" s="19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19"/>
      <c r="AD123" s="19"/>
      <c r="AE123" s="19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19"/>
      <c r="BE123" s="19"/>
      <c r="BF123" s="19"/>
      <c r="BG123" s="19"/>
      <c r="BH123" s="19"/>
      <c r="BI123" s="19"/>
      <c r="BJ123" s="19"/>
      <c r="BK123" s="19"/>
      <c r="BL123" s="19"/>
    </row>
    <row r="124" spans="1:64">
      <c r="A124" s="20"/>
      <c r="B124" s="19"/>
      <c r="C124" s="19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19"/>
      <c r="AD124" s="19"/>
      <c r="AE124" s="19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19"/>
      <c r="BE124" s="19"/>
      <c r="BF124" s="19"/>
      <c r="BG124" s="19"/>
      <c r="BH124" s="19"/>
      <c r="BI124" s="19"/>
      <c r="BJ124" s="19"/>
      <c r="BK124" s="19"/>
      <c r="BL124" s="19"/>
    </row>
    <row r="125" spans="1:64">
      <c r="A125" s="20"/>
      <c r="B125" s="19"/>
      <c r="C125" s="19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19"/>
      <c r="AD125" s="19"/>
      <c r="AE125" s="19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19"/>
      <c r="BE125" s="19"/>
      <c r="BF125" s="19"/>
      <c r="BG125" s="19"/>
      <c r="BH125" s="19"/>
      <c r="BI125" s="19"/>
      <c r="BJ125" s="19"/>
      <c r="BK125" s="19"/>
      <c r="BL125" s="19"/>
    </row>
    <row r="126" spans="1:64">
      <c r="A126" s="20"/>
      <c r="B126" s="19"/>
      <c r="C126" s="19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19"/>
      <c r="AD126" s="19"/>
      <c r="AE126" s="19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19"/>
      <c r="BE126" s="19"/>
      <c r="BF126" s="19"/>
      <c r="BG126" s="19"/>
      <c r="BH126" s="19"/>
      <c r="BI126" s="19"/>
      <c r="BJ126" s="19"/>
      <c r="BK126" s="19"/>
      <c r="BL126" s="19"/>
    </row>
    <row r="127" spans="1:64">
      <c r="A127" s="20"/>
      <c r="B127" s="19"/>
      <c r="C127" s="19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19"/>
      <c r="AD127" s="19"/>
      <c r="AE127" s="19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19"/>
      <c r="BE127" s="19"/>
      <c r="BF127" s="19"/>
      <c r="BG127" s="19"/>
      <c r="BH127" s="19"/>
      <c r="BI127" s="19"/>
      <c r="BJ127" s="19"/>
      <c r="BK127" s="19"/>
      <c r="BL127" s="19"/>
    </row>
    <row r="128" spans="1:64">
      <c r="A128" s="20"/>
      <c r="B128" s="19"/>
      <c r="C128" s="19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19"/>
      <c r="AD128" s="19"/>
      <c r="AE128" s="19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19"/>
      <c r="BE128" s="19"/>
      <c r="BF128" s="19"/>
      <c r="BG128" s="19"/>
      <c r="BH128" s="19"/>
      <c r="BI128" s="19"/>
      <c r="BJ128" s="19"/>
      <c r="BK128" s="19"/>
      <c r="BL128" s="19"/>
    </row>
    <row r="129" spans="1:64">
      <c r="A129" s="20"/>
      <c r="B129" s="19"/>
      <c r="C129" s="19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19"/>
      <c r="AD129" s="19"/>
      <c r="AE129" s="19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19"/>
      <c r="BE129" s="19"/>
      <c r="BF129" s="19"/>
      <c r="BG129" s="19"/>
      <c r="BH129" s="19"/>
      <c r="BI129" s="19"/>
      <c r="BJ129" s="19"/>
      <c r="BK129" s="19"/>
      <c r="BL129" s="19"/>
    </row>
    <row r="130" spans="1:64">
      <c r="A130" s="20"/>
      <c r="B130" s="19"/>
      <c r="C130" s="19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19"/>
      <c r="AD130" s="19"/>
      <c r="AE130" s="19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19"/>
      <c r="BE130" s="19"/>
      <c r="BF130" s="19"/>
      <c r="BG130" s="19"/>
      <c r="BH130" s="19"/>
      <c r="BI130" s="19"/>
      <c r="BJ130" s="19"/>
      <c r="BK130" s="19"/>
      <c r="BL130" s="19"/>
    </row>
    <row r="131" spans="1:64">
      <c r="A131" s="20"/>
      <c r="B131" s="19"/>
      <c r="C131" s="19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19"/>
      <c r="AD131" s="19"/>
      <c r="AE131" s="19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19"/>
      <c r="BE131" s="19"/>
      <c r="BF131" s="19"/>
      <c r="BG131" s="19"/>
      <c r="BH131" s="19"/>
      <c r="BI131" s="19"/>
      <c r="BJ131" s="19"/>
      <c r="BK131" s="19"/>
      <c r="BL131" s="19"/>
    </row>
    <row r="132" spans="1:64">
      <c r="A132" s="20"/>
      <c r="B132" s="19"/>
      <c r="C132" s="19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9"/>
      <c r="AD132" s="19"/>
      <c r="AE132" s="19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19"/>
      <c r="BE132" s="19"/>
      <c r="BF132" s="19"/>
      <c r="BG132" s="19"/>
      <c r="BH132" s="19"/>
      <c r="BI132" s="19"/>
      <c r="BJ132" s="19"/>
      <c r="BK132" s="19"/>
      <c r="BL132" s="19"/>
    </row>
    <row r="133" spans="1:64">
      <c r="A133" s="20"/>
      <c r="B133" s="19"/>
      <c r="C133" s="19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19"/>
      <c r="AD133" s="19"/>
      <c r="AE133" s="19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19"/>
      <c r="BE133" s="19"/>
      <c r="BF133" s="19"/>
      <c r="BG133" s="19"/>
      <c r="BH133" s="19"/>
      <c r="BI133" s="19"/>
      <c r="BJ133" s="19"/>
      <c r="BK133" s="19"/>
      <c r="BL133" s="19"/>
    </row>
    <row r="134" spans="1:64">
      <c r="A134" s="20"/>
      <c r="B134" s="19"/>
      <c r="C134" s="19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19"/>
      <c r="AD134" s="19"/>
      <c r="AE134" s="19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19"/>
      <c r="BE134" s="19"/>
      <c r="BF134" s="19"/>
      <c r="BG134" s="19"/>
      <c r="BH134" s="19"/>
      <c r="BI134" s="19"/>
      <c r="BJ134" s="19"/>
      <c r="BK134" s="19"/>
      <c r="BL134" s="19"/>
    </row>
    <row r="135" spans="1:64">
      <c r="A135" s="20"/>
      <c r="B135" s="19"/>
      <c r="C135" s="19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19"/>
      <c r="AD135" s="19"/>
      <c r="AE135" s="19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19"/>
      <c r="BE135" s="19"/>
      <c r="BF135" s="19"/>
      <c r="BG135" s="19"/>
      <c r="BH135" s="19"/>
      <c r="BI135" s="19"/>
      <c r="BJ135" s="19"/>
      <c r="BK135" s="19"/>
      <c r="BL135" s="19"/>
    </row>
    <row r="136" spans="1:64">
      <c r="A136" s="20"/>
      <c r="B136" s="19"/>
      <c r="C136" s="19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19"/>
      <c r="AD136" s="19"/>
      <c r="AE136" s="19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19"/>
      <c r="BE136" s="19"/>
      <c r="BF136" s="19"/>
      <c r="BG136" s="19"/>
      <c r="BH136" s="19"/>
      <c r="BI136" s="19"/>
      <c r="BJ136" s="19"/>
      <c r="BK136" s="19"/>
      <c r="BL136" s="19"/>
    </row>
    <row r="137" spans="1:64">
      <c r="A137" s="20"/>
      <c r="B137" s="19"/>
      <c r="C137" s="19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19"/>
      <c r="AD137" s="19"/>
      <c r="AE137" s="19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19"/>
      <c r="BE137" s="19"/>
      <c r="BF137" s="19"/>
      <c r="BG137" s="19"/>
      <c r="BH137" s="19"/>
      <c r="BI137" s="19"/>
      <c r="BJ137" s="19"/>
      <c r="BK137" s="19"/>
      <c r="BL137" s="19"/>
    </row>
    <row r="138" spans="1:64">
      <c r="A138" s="20"/>
      <c r="B138" s="19"/>
      <c r="C138" s="19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19"/>
      <c r="AD138" s="19"/>
      <c r="AE138" s="19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19"/>
      <c r="BE138" s="19"/>
      <c r="BF138" s="19"/>
      <c r="BG138" s="19"/>
      <c r="BH138" s="19"/>
      <c r="BI138" s="19"/>
      <c r="BJ138" s="19"/>
      <c r="BK138" s="19"/>
      <c r="BL138" s="19"/>
    </row>
    <row r="139" spans="1:64">
      <c r="A139" s="20"/>
      <c r="B139" s="19"/>
      <c r="C139" s="19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19"/>
      <c r="AD139" s="19"/>
      <c r="AE139" s="19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19"/>
      <c r="BE139" s="19"/>
      <c r="BF139" s="19"/>
      <c r="BG139" s="19"/>
      <c r="BH139" s="19"/>
      <c r="BI139" s="19"/>
      <c r="BJ139" s="19"/>
      <c r="BK139" s="19"/>
      <c r="BL139" s="19"/>
    </row>
    <row r="140" spans="1:64">
      <c r="A140" s="20"/>
      <c r="B140" s="19"/>
      <c r="C140" s="19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19"/>
      <c r="AD140" s="19"/>
      <c r="AE140" s="19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19"/>
      <c r="BE140" s="19"/>
      <c r="BF140" s="19"/>
      <c r="BG140" s="19"/>
      <c r="BH140" s="19"/>
      <c r="BI140" s="19"/>
      <c r="BJ140" s="19"/>
      <c r="BK140" s="19"/>
      <c r="BL140" s="19"/>
    </row>
    <row r="141" spans="1:64">
      <c r="A141" s="20"/>
      <c r="B141" s="19"/>
      <c r="C141" s="19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19"/>
      <c r="AD141" s="19"/>
      <c r="AE141" s="19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19"/>
      <c r="BE141" s="19"/>
      <c r="BF141" s="19"/>
      <c r="BG141" s="19"/>
      <c r="BH141" s="19"/>
      <c r="BI141" s="19"/>
      <c r="BJ141" s="19"/>
      <c r="BK141" s="19"/>
      <c r="BL141" s="19"/>
    </row>
    <row r="142" spans="1:64">
      <c r="A142" s="20"/>
      <c r="B142" s="19"/>
      <c r="C142" s="19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19"/>
      <c r="AD142" s="19"/>
      <c r="AE142" s="19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19"/>
      <c r="BE142" s="19"/>
      <c r="BF142" s="19"/>
      <c r="BG142" s="19"/>
      <c r="BH142" s="19"/>
      <c r="BI142" s="19"/>
      <c r="BJ142" s="19"/>
      <c r="BK142" s="19"/>
      <c r="BL142" s="19"/>
    </row>
    <row r="143" spans="1:64">
      <c r="A143" s="20"/>
      <c r="B143" s="19"/>
      <c r="C143" s="19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19"/>
      <c r="AD143" s="19"/>
      <c r="AE143" s="19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19"/>
      <c r="BE143" s="19"/>
      <c r="BF143" s="19"/>
      <c r="BG143" s="19"/>
      <c r="BH143" s="19"/>
      <c r="BI143" s="19"/>
      <c r="BJ143" s="19"/>
      <c r="BK143" s="19"/>
      <c r="BL143" s="19"/>
    </row>
    <row r="144" spans="1:64">
      <c r="A144" s="20"/>
      <c r="B144" s="19"/>
      <c r="C144" s="19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19"/>
      <c r="AD144" s="19"/>
      <c r="AE144" s="19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19"/>
      <c r="BE144" s="19"/>
      <c r="BF144" s="19"/>
      <c r="BG144" s="19"/>
      <c r="BH144" s="19"/>
      <c r="BI144" s="19"/>
      <c r="BJ144" s="19"/>
      <c r="BK144" s="19"/>
      <c r="BL144" s="19"/>
    </row>
    <row r="145" spans="1:64">
      <c r="A145" s="20"/>
      <c r="B145" s="19"/>
      <c r="C145" s="19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19"/>
      <c r="AD145" s="19"/>
      <c r="AE145" s="19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19"/>
      <c r="BE145" s="19"/>
      <c r="BF145" s="19"/>
      <c r="BG145" s="19"/>
      <c r="BH145" s="19"/>
      <c r="BI145" s="19"/>
      <c r="BJ145" s="19"/>
      <c r="BK145" s="19"/>
      <c r="BL145" s="19"/>
    </row>
    <row r="146" spans="1:64">
      <c r="A146" s="20"/>
      <c r="B146" s="19"/>
      <c r="C146" s="19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19"/>
      <c r="AD146" s="19"/>
      <c r="AE146" s="19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19"/>
      <c r="BE146" s="19"/>
      <c r="BF146" s="19"/>
      <c r="BG146" s="19"/>
      <c r="BH146" s="19"/>
      <c r="BI146" s="19"/>
      <c r="BJ146" s="19"/>
      <c r="BK146" s="19"/>
      <c r="BL146" s="19"/>
    </row>
    <row r="147" spans="1:64">
      <c r="A147" s="20"/>
      <c r="B147" s="19"/>
      <c r="C147" s="19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19"/>
      <c r="AD147" s="19"/>
      <c r="AE147" s="19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19"/>
      <c r="BE147" s="19"/>
      <c r="BF147" s="19"/>
      <c r="BG147" s="19"/>
      <c r="BH147" s="19"/>
      <c r="BI147" s="19"/>
      <c r="BJ147" s="19"/>
      <c r="BK147" s="19"/>
      <c r="BL147" s="19"/>
    </row>
    <row r="148" spans="1:64">
      <c r="A148" s="20"/>
      <c r="B148" s="19"/>
      <c r="C148" s="19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19"/>
      <c r="AD148" s="19"/>
      <c r="AE148" s="19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19"/>
      <c r="BE148" s="19"/>
      <c r="BF148" s="19"/>
      <c r="BG148" s="19"/>
      <c r="BH148" s="19"/>
      <c r="BI148" s="19"/>
      <c r="BJ148" s="19"/>
      <c r="BK148" s="19"/>
      <c r="BL148" s="19"/>
    </row>
    <row r="149" spans="1:64">
      <c r="A149" s="20"/>
      <c r="B149" s="19"/>
      <c r="C149" s="19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19"/>
      <c r="AD149" s="19"/>
      <c r="AE149" s="19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19"/>
      <c r="BE149" s="19"/>
      <c r="BF149" s="19"/>
      <c r="BG149" s="19"/>
      <c r="BH149" s="19"/>
      <c r="BI149" s="19"/>
      <c r="BJ149" s="19"/>
      <c r="BK149" s="19"/>
      <c r="BL149" s="19"/>
    </row>
    <row r="150" spans="1:64">
      <c r="A150" s="20"/>
      <c r="B150" s="19"/>
      <c r="C150" s="19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19"/>
      <c r="AD150" s="19"/>
      <c r="AE150" s="19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19"/>
      <c r="BE150" s="19"/>
      <c r="BF150" s="19"/>
      <c r="BG150" s="19"/>
      <c r="BH150" s="19"/>
      <c r="BI150" s="19"/>
      <c r="BJ150" s="19"/>
      <c r="BK150" s="19"/>
      <c r="BL150" s="19"/>
    </row>
    <row r="151" spans="1:64">
      <c r="A151" s="20"/>
      <c r="B151" s="19"/>
      <c r="C151" s="19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19"/>
      <c r="AD151" s="19"/>
      <c r="AE151" s="19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19"/>
      <c r="BE151" s="19"/>
      <c r="BF151" s="19"/>
      <c r="BG151" s="19"/>
      <c r="BH151" s="19"/>
      <c r="BI151" s="19"/>
      <c r="BJ151" s="19"/>
      <c r="BK151" s="19"/>
      <c r="BL151" s="19"/>
    </row>
    <row r="152" spans="1:64">
      <c r="A152" s="20"/>
      <c r="B152" s="19"/>
      <c r="C152" s="19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19"/>
      <c r="AD152" s="19"/>
      <c r="AE152" s="19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19"/>
      <c r="BE152" s="19"/>
      <c r="BF152" s="19"/>
      <c r="BG152" s="19"/>
      <c r="BH152" s="19"/>
      <c r="BI152" s="19"/>
      <c r="BJ152" s="19"/>
      <c r="BK152" s="19"/>
      <c r="BL152" s="19"/>
    </row>
    <row r="153" spans="1:64">
      <c r="A153" s="20"/>
      <c r="B153" s="19"/>
      <c r="C153" s="19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19"/>
      <c r="AD153" s="19"/>
      <c r="AE153" s="19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19"/>
      <c r="BE153" s="19"/>
      <c r="BF153" s="19"/>
      <c r="BG153" s="19"/>
      <c r="BH153" s="19"/>
      <c r="BI153" s="19"/>
      <c r="BJ153" s="19"/>
      <c r="BK153" s="19"/>
      <c r="BL153" s="19"/>
    </row>
    <row r="154" spans="1:64">
      <c r="A154" s="20"/>
      <c r="B154" s="19"/>
      <c r="C154" s="19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19"/>
      <c r="AD154" s="19"/>
      <c r="AE154" s="19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19"/>
      <c r="BE154" s="19"/>
      <c r="BF154" s="19"/>
      <c r="BG154" s="19"/>
      <c r="BH154" s="19"/>
      <c r="BI154" s="19"/>
      <c r="BJ154" s="19"/>
      <c r="BK154" s="19"/>
      <c r="BL154" s="19"/>
    </row>
    <row r="155" spans="1:64">
      <c r="A155" s="20"/>
      <c r="B155" s="19"/>
      <c r="C155" s="19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19"/>
      <c r="AD155" s="19"/>
      <c r="AE155" s="19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19"/>
      <c r="BE155" s="19"/>
      <c r="BF155" s="19"/>
      <c r="BG155" s="19"/>
      <c r="BH155" s="19"/>
      <c r="BI155" s="19"/>
      <c r="BJ155" s="19"/>
      <c r="BK155" s="19"/>
      <c r="BL155" s="19"/>
    </row>
    <row r="156" spans="1:64">
      <c r="A156" s="20"/>
      <c r="B156" s="19"/>
      <c r="C156" s="19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19"/>
      <c r="AD156" s="19"/>
      <c r="AE156" s="19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19"/>
      <c r="BE156" s="19"/>
      <c r="BF156" s="19"/>
      <c r="BG156" s="19"/>
      <c r="BH156" s="19"/>
      <c r="BI156" s="19"/>
      <c r="BJ156" s="19"/>
      <c r="BK156" s="19"/>
      <c r="BL156" s="19"/>
    </row>
    <row r="157" spans="1:64">
      <c r="A157" s="20"/>
      <c r="B157" s="19"/>
      <c r="C157" s="19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19"/>
      <c r="AD157" s="19"/>
      <c r="AE157" s="19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19"/>
      <c r="BE157" s="19"/>
      <c r="BF157" s="19"/>
      <c r="BG157" s="19"/>
      <c r="BH157" s="19"/>
      <c r="BI157" s="19"/>
      <c r="BJ157" s="19"/>
      <c r="BK157" s="19"/>
      <c r="BL157" s="19"/>
    </row>
    <row r="158" spans="1:64">
      <c r="A158" s="20"/>
      <c r="B158" s="19"/>
      <c r="C158" s="19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19"/>
      <c r="AD158" s="19"/>
      <c r="AE158" s="19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19"/>
      <c r="BE158" s="19"/>
      <c r="BF158" s="19"/>
      <c r="BG158" s="19"/>
      <c r="BH158" s="19"/>
      <c r="BI158" s="19"/>
      <c r="BJ158" s="19"/>
      <c r="BK158" s="19"/>
      <c r="BL158" s="19"/>
    </row>
    <row r="159" spans="1:64">
      <c r="A159" s="20"/>
      <c r="B159" s="19"/>
      <c r="C159" s="19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19"/>
      <c r="AD159" s="19"/>
      <c r="AE159" s="19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19"/>
      <c r="BE159" s="19"/>
      <c r="BF159" s="19"/>
      <c r="BG159" s="19"/>
      <c r="BH159" s="19"/>
      <c r="BI159" s="19"/>
      <c r="BJ159" s="19"/>
      <c r="BK159" s="19"/>
      <c r="BL159" s="19"/>
    </row>
    <row r="160" spans="1:64">
      <c r="A160" s="20"/>
      <c r="B160" s="19"/>
      <c r="C160" s="19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19"/>
      <c r="AD160" s="19"/>
      <c r="AE160" s="19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19"/>
      <c r="BE160" s="19"/>
      <c r="BF160" s="19"/>
      <c r="BG160" s="19"/>
      <c r="BH160" s="19"/>
      <c r="BI160" s="19"/>
      <c r="BJ160" s="19"/>
      <c r="BK160" s="19"/>
      <c r="BL160" s="19"/>
    </row>
    <row r="161" spans="1:64">
      <c r="A161" s="20"/>
      <c r="B161" s="19"/>
      <c r="C161" s="19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19"/>
      <c r="AD161" s="19"/>
      <c r="AE161" s="19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19"/>
      <c r="BE161" s="19"/>
      <c r="BF161" s="19"/>
      <c r="BG161" s="19"/>
      <c r="BH161" s="19"/>
      <c r="BI161" s="19"/>
      <c r="BJ161" s="19"/>
      <c r="BK161" s="19"/>
      <c r="BL161" s="19"/>
    </row>
    <row r="162" spans="1:64">
      <c r="A162" s="20"/>
      <c r="B162" s="19"/>
      <c r="C162" s="19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19"/>
      <c r="AD162" s="19"/>
      <c r="AE162" s="19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19"/>
      <c r="BE162" s="19"/>
      <c r="BF162" s="19"/>
      <c r="BG162" s="19"/>
      <c r="BH162" s="19"/>
      <c r="BI162" s="19"/>
      <c r="BJ162" s="19"/>
      <c r="BK162" s="19"/>
      <c r="BL162" s="19"/>
    </row>
    <row r="163" spans="1:64">
      <c r="A163" s="20"/>
      <c r="B163" s="19"/>
      <c r="C163" s="19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19"/>
      <c r="AD163" s="19"/>
      <c r="AE163" s="19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19"/>
      <c r="BE163" s="19"/>
      <c r="BF163" s="19"/>
      <c r="BG163" s="19"/>
      <c r="BH163" s="19"/>
      <c r="BI163" s="19"/>
      <c r="BJ163" s="19"/>
      <c r="BK163" s="19"/>
      <c r="BL163" s="19"/>
    </row>
    <row r="164" spans="1:64">
      <c r="A164" s="20"/>
      <c r="B164" s="19"/>
      <c r="C164" s="19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19"/>
      <c r="AD164" s="19"/>
      <c r="AE164" s="19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19"/>
      <c r="BE164" s="19"/>
      <c r="BF164" s="19"/>
      <c r="BG164" s="19"/>
      <c r="BH164" s="19"/>
      <c r="BI164" s="19"/>
      <c r="BJ164" s="19"/>
      <c r="BK164" s="19"/>
      <c r="BL164" s="19"/>
    </row>
    <row r="165" spans="1:64">
      <c r="A165" s="20"/>
      <c r="B165" s="19"/>
      <c r="C165" s="19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19"/>
      <c r="AD165" s="19"/>
      <c r="AE165" s="19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19"/>
      <c r="BE165" s="19"/>
      <c r="BF165" s="19"/>
      <c r="BG165" s="19"/>
      <c r="BH165" s="19"/>
      <c r="BI165" s="19"/>
      <c r="BJ165" s="19"/>
      <c r="BK165" s="19"/>
      <c r="BL165" s="19"/>
    </row>
    <row r="166" spans="1:64">
      <c r="A166" s="20"/>
      <c r="B166" s="19"/>
      <c r="C166" s="19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9"/>
      <c r="AD166" s="19"/>
      <c r="AE166" s="19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19"/>
      <c r="BE166" s="19"/>
      <c r="BF166" s="19"/>
      <c r="BG166" s="19"/>
      <c r="BH166" s="19"/>
      <c r="BI166" s="19"/>
      <c r="BJ166" s="19"/>
      <c r="BK166" s="19"/>
      <c r="BL166" s="19"/>
    </row>
    <row r="167" spans="1:64">
      <c r="A167" s="20"/>
      <c r="B167" s="19"/>
      <c r="C167" s="19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19"/>
      <c r="AD167" s="19"/>
      <c r="AE167" s="19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19"/>
      <c r="BE167" s="19"/>
      <c r="BF167" s="19"/>
      <c r="BG167" s="19"/>
      <c r="BH167" s="19"/>
      <c r="BI167" s="19"/>
      <c r="BJ167" s="19"/>
      <c r="BK167" s="19"/>
      <c r="BL167" s="19"/>
    </row>
    <row r="168" spans="1:64">
      <c r="A168" s="20"/>
      <c r="B168" s="19"/>
      <c r="C168" s="19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19"/>
      <c r="AD168" s="19"/>
      <c r="AE168" s="19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19"/>
      <c r="BE168" s="19"/>
      <c r="BF168" s="19"/>
      <c r="BG168" s="19"/>
      <c r="BH168" s="19"/>
      <c r="BI168" s="19"/>
      <c r="BJ168" s="19"/>
      <c r="BK168" s="19"/>
      <c r="BL168" s="19"/>
    </row>
    <row r="169" spans="1:64">
      <c r="A169" s="20"/>
      <c r="B169" s="19"/>
      <c r="C169" s="19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19"/>
      <c r="AD169" s="19"/>
      <c r="AE169" s="19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19"/>
      <c r="BE169" s="19"/>
      <c r="BF169" s="19"/>
      <c r="BG169" s="19"/>
      <c r="BH169" s="19"/>
      <c r="BI169" s="19"/>
      <c r="BJ169" s="19"/>
      <c r="BK169" s="19"/>
      <c r="BL169" s="19"/>
    </row>
    <row r="170" spans="1:64">
      <c r="A170" s="20"/>
      <c r="B170" s="19"/>
      <c r="C170" s="19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19"/>
      <c r="AD170" s="19"/>
      <c r="AE170" s="19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19"/>
      <c r="BE170" s="19"/>
      <c r="BF170" s="19"/>
      <c r="BG170" s="19"/>
      <c r="BH170" s="19"/>
      <c r="BI170" s="19"/>
      <c r="BJ170" s="19"/>
      <c r="BK170" s="19"/>
      <c r="BL170" s="19"/>
    </row>
    <row r="171" spans="1:64">
      <c r="A171" s="20"/>
      <c r="B171" s="19"/>
      <c r="C171" s="19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19"/>
      <c r="AD171" s="19"/>
      <c r="AE171" s="19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19"/>
      <c r="BE171" s="19"/>
      <c r="BF171" s="19"/>
      <c r="BG171" s="19"/>
      <c r="BH171" s="19"/>
      <c r="BI171" s="19"/>
      <c r="BJ171" s="19"/>
      <c r="BK171" s="19"/>
      <c r="BL171" s="19"/>
    </row>
    <row r="172" spans="1:64">
      <c r="A172" s="20"/>
      <c r="B172" s="19"/>
      <c r="C172" s="19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19"/>
      <c r="AD172" s="19"/>
      <c r="AE172" s="19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19"/>
      <c r="BE172" s="19"/>
      <c r="BF172" s="19"/>
      <c r="BG172" s="19"/>
      <c r="BH172" s="19"/>
      <c r="BI172" s="19"/>
      <c r="BJ172" s="19"/>
      <c r="BK172" s="19"/>
      <c r="BL172" s="19"/>
    </row>
    <row r="173" spans="1:64">
      <c r="A173" s="20"/>
      <c r="B173" s="19"/>
      <c r="C173" s="19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19"/>
      <c r="AD173" s="19"/>
      <c r="AE173" s="19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19"/>
      <c r="BE173" s="19"/>
      <c r="BF173" s="19"/>
      <c r="BG173" s="19"/>
      <c r="BH173" s="19"/>
      <c r="BI173" s="19"/>
      <c r="BJ173" s="19"/>
      <c r="BK173" s="19"/>
      <c r="BL173" s="19"/>
    </row>
    <row r="174" spans="1:64">
      <c r="A174" s="20"/>
      <c r="B174" s="19"/>
      <c r="C174" s="19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19"/>
      <c r="AD174" s="19"/>
      <c r="AE174" s="19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19"/>
      <c r="BE174" s="19"/>
      <c r="BF174" s="19"/>
      <c r="BG174" s="19"/>
      <c r="BH174" s="19"/>
      <c r="BI174" s="19"/>
      <c r="BJ174" s="19"/>
      <c r="BK174" s="19"/>
      <c r="BL174" s="19"/>
    </row>
    <row r="175" spans="1:64">
      <c r="A175" s="20"/>
      <c r="B175" s="19"/>
      <c r="C175" s="19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19"/>
      <c r="AD175" s="19"/>
      <c r="AE175" s="19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19"/>
      <c r="BE175" s="19"/>
      <c r="BF175" s="19"/>
      <c r="BG175" s="19"/>
      <c r="BH175" s="19"/>
      <c r="BI175" s="19"/>
      <c r="BJ175" s="19"/>
      <c r="BK175" s="19"/>
      <c r="BL175" s="19"/>
    </row>
    <row r="176" spans="1:64">
      <c r="A176" s="20"/>
      <c r="B176" s="19"/>
      <c r="C176" s="19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19"/>
      <c r="AD176" s="19"/>
      <c r="AE176" s="19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19"/>
      <c r="BE176" s="19"/>
      <c r="BF176" s="19"/>
      <c r="BG176" s="19"/>
      <c r="BH176" s="19"/>
      <c r="BI176" s="19"/>
      <c r="BJ176" s="19"/>
      <c r="BK176" s="19"/>
      <c r="BL176" s="19"/>
    </row>
    <row r="177" spans="1:64">
      <c r="A177" s="20"/>
      <c r="B177" s="19"/>
      <c r="C177" s="19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19"/>
      <c r="AD177" s="19"/>
      <c r="AE177" s="19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19"/>
      <c r="BE177" s="19"/>
      <c r="BF177" s="19"/>
      <c r="BG177" s="19"/>
      <c r="BH177" s="19"/>
      <c r="BI177" s="19"/>
      <c r="BJ177" s="19"/>
      <c r="BK177" s="19"/>
      <c r="BL177" s="19"/>
    </row>
    <row r="178" spans="1:64">
      <c r="A178" s="20"/>
      <c r="B178" s="19"/>
      <c r="C178" s="19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9"/>
      <c r="AD178" s="19"/>
      <c r="AE178" s="19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19"/>
      <c r="BE178" s="19"/>
      <c r="BF178" s="19"/>
      <c r="BG178" s="19"/>
      <c r="BH178" s="19"/>
      <c r="BI178" s="19"/>
      <c r="BJ178" s="19"/>
      <c r="BK178" s="19"/>
      <c r="BL178" s="19"/>
    </row>
    <row r="179" spans="1:64">
      <c r="A179" s="20"/>
      <c r="B179" s="19"/>
      <c r="C179" s="19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9"/>
      <c r="AD179" s="19"/>
      <c r="AE179" s="19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19"/>
      <c r="BE179" s="19"/>
      <c r="BF179" s="19"/>
      <c r="BG179" s="19"/>
      <c r="BH179" s="19"/>
      <c r="BI179" s="19"/>
      <c r="BJ179" s="19"/>
      <c r="BK179" s="19"/>
      <c r="BL179" s="19"/>
    </row>
    <row r="180" spans="1:64">
      <c r="A180" s="20"/>
      <c r="B180" s="19"/>
      <c r="C180" s="19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9"/>
      <c r="AD180" s="19"/>
      <c r="AE180" s="19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19"/>
      <c r="BE180" s="19"/>
      <c r="BF180" s="19"/>
      <c r="BG180" s="19"/>
      <c r="BH180" s="19"/>
      <c r="BI180" s="19"/>
      <c r="BJ180" s="19"/>
      <c r="BK180" s="19"/>
      <c r="BL180" s="19"/>
    </row>
    <row r="181" spans="1:64">
      <c r="A181" s="20"/>
      <c r="B181" s="19"/>
      <c r="C181" s="19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9"/>
      <c r="AD181" s="19"/>
      <c r="AE181" s="19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19"/>
      <c r="BE181" s="19"/>
      <c r="BF181" s="19"/>
      <c r="BG181" s="19"/>
      <c r="BH181" s="19"/>
      <c r="BI181" s="19"/>
      <c r="BJ181" s="19"/>
      <c r="BK181" s="19"/>
      <c r="BL181" s="19"/>
    </row>
    <row r="182" spans="1:64">
      <c r="A182" s="20"/>
      <c r="B182" s="19"/>
      <c r="C182" s="19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9"/>
      <c r="AD182" s="19"/>
      <c r="AE182" s="19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19"/>
      <c r="BE182" s="19"/>
      <c r="BF182" s="19"/>
      <c r="BG182" s="19"/>
      <c r="BH182" s="19"/>
      <c r="BI182" s="19"/>
      <c r="BJ182" s="19"/>
      <c r="BK182" s="19"/>
      <c r="BL182" s="19"/>
    </row>
    <row r="183" spans="1:64">
      <c r="A183" s="20"/>
      <c r="B183" s="19"/>
      <c r="C183" s="19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9"/>
      <c r="AD183" s="19"/>
      <c r="AE183" s="19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19"/>
      <c r="BE183" s="19"/>
      <c r="BF183" s="19"/>
      <c r="BG183" s="19"/>
      <c r="BH183" s="19"/>
      <c r="BI183" s="19"/>
      <c r="BJ183" s="19"/>
      <c r="BK183" s="19"/>
      <c r="BL183" s="19"/>
    </row>
    <row r="184" spans="1:64">
      <c r="A184" s="20"/>
      <c r="B184" s="19"/>
      <c r="C184" s="19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19"/>
      <c r="AD184" s="19"/>
      <c r="AE184" s="19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19"/>
      <c r="BE184" s="19"/>
      <c r="BF184" s="19"/>
      <c r="BG184" s="19"/>
      <c r="BH184" s="19"/>
      <c r="BI184" s="19"/>
      <c r="BJ184" s="19"/>
      <c r="BK184" s="19"/>
      <c r="BL184" s="19"/>
    </row>
    <row r="185" spans="1:64">
      <c r="A185" s="20"/>
      <c r="B185" s="19"/>
      <c r="C185" s="19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19"/>
      <c r="AD185" s="19"/>
      <c r="AE185" s="19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19"/>
      <c r="BE185" s="19"/>
      <c r="BF185" s="19"/>
      <c r="BG185" s="19"/>
      <c r="BH185" s="19"/>
      <c r="BI185" s="19"/>
      <c r="BJ185" s="19"/>
      <c r="BK185" s="19"/>
      <c r="BL185" s="19"/>
    </row>
    <row r="186" spans="1:64">
      <c r="A186" s="20"/>
      <c r="B186" s="19"/>
      <c r="C186" s="19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19"/>
      <c r="AD186" s="19"/>
      <c r="AE186" s="19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19"/>
      <c r="BE186" s="19"/>
      <c r="BF186" s="19"/>
      <c r="BG186" s="19"/>
      <c r="BH186" s="19"/>
      <c r="BI186" s="19"/>
      <c r="BJ186" s="19"/>
      <c r="BK186" s="19"/>
      <c r="BL186" s="19"/>
    </row>
    <row r="187" spans="1:64">
      <c r="A187" s="20"/>
      <c r="B187" s="19"/>
      <c r="C187" s="19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19"/>
      <c r="AD187" s="19"/>
      <c r="AE187" s="19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19"/>
      <c r="BE187" s="19"/>
      <c r="BF187" s="19"/>
      <c r="BG187" s="19"/>
      <c r="BH187" s="19"/>
      <c r="BI187" s="19"/>
      <c r="BJ187" s="19"/>
      <c r="BK187" s="19"/>
      <c r="BL187" s="19"/>
    </row>
    <row r="188" spans="1:64">
      <c r="A188" s="20"/>
      <c r="B188" s="19"/>
      <c r="C188" s="19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19"/>
      <c r="AD188" s="19"/>
      <c r="AE188" s="19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19"/>
      <c r="BE188" s="19"/>
      <c r="BF188" s="19"/>
      <c r="BG188" s="19"/>
      <c r="BH188" s="19"/>
      <c r="BI188" s="19"/>
      <c r="BJ188" s="19"/>
      <c r="BK188" s="19"/>
      <c r="BL188" s="19"/>
    </row>
    <row r="189" spans="1:64">
      <c r="A189" s="20"/>
      <c r="B189" s="19"/>
      <c r="C189" s="19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19"/>
      <c r="AD189" s="19"/>
      <c r="AE189" s="19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19"/>
      <c r="BE189" s="19"/>
      <c r="BF189" s="19"/>
      <c r="BG189" s="19"/>
      <c r="BH189" s="19"/>
      <c r="BI189" s="19"/>
      <c r="BJ189" s="19"/>
      <c r="BK189" s="19"/>
      <c r="BL189" s="19"/>
    </row>
    <row r="190" spans="1:64">
      <c r="A190" s="20"/>
      <c r="B190" s="19"/>
      <c r="C190" s="19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19"/>
      <c r="AD190" s="19"/>
      <c r="AE190" s="19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19"/>
      <c r="BE190" s="19"/>
      <c r="BF190" s="19"/>
      <c r="BG190" s="19"/>
      <c r="BH190" s="19"/>
      <c r="BI190" s="19"/>
      <c r="BJ190" s="19"/>
      <c r="BK190" s="19"/>
      <c r="BL190" s="19"/>
    </row>
    <row r="191" spans="1:64">
      <c r="A191" s="20"/>
      <c r="B191" s="19"/>
      <c r="C191" s="19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19"/>
      <c r="AD191" s="19"/>
      <c r="AE191" s="19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19"/>
      <c r="BE191" s="19"/>
      <c r="BF191" s="19"/>
      <c r="BG191" s="19"/>
      <c r="BH191" s="19"/>
      <c r="BI191" s="19"/>
      <c r="BJ191" s="19"/>
      <c r="BK191" s="19"/>
      <c r="BL191" s="19"/>
    </row>
    <row r="192" spans="1:64">
      <c r="A192" s="20"/>
      <c r="B192" s="19"/>
      <c r="C192" s="19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19"/>
      <c r="AD192" s="19"/>
      <c r="AE192" s="19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19"/>
      <c r="BE192" s="19"/>
      <c r="BF192" s="19"/>
      <c r="BG192" s="19"/>
      <c r="BH192" s="19"/>
      <c r="BI192" s="19"/>
      <c r="BJ192" s="19"/>
      <c r="BK192" s="19"/>
      <c r="BL192" s="19"/>
    </row>
    <row r="193" spans="1:64">
      <c r="A193" s="20"/>
      <c r="B193" s="19"/>
      <c r="C193" s="19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19"/>
      <c r="AD193" s="19"/>
      <c r="AE193" s="19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19"/>
      <c r="BE193" s="19"/>
      <c r="BF193" s="19"/>
      <c r="BG193" s="19"/>
      <c r="BH193" s="19"/>
      <c r="BI193" s="19"/>
      <c r="BJ193" s="19"/>
      <c r="BK193" s="19"/>
      <c r="BL193" s="19"/>
    </row>
    <row r="194" spans="1:64">
      <c r="A194" s="20"/>
      <c r="B194" s="19"/>
      <c r="C194" s="19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19"/>
      <c r="AD194" s="19"/>
      <c r="AE194" s="19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19"/>
      <c r="BE194" s="19"/>
      <c r="BF194" s="19"/>
      <c r="BG194" s="19"/>
      <c r="BH194" s="19"/>
      <c r="BI194" s="19"/>
      <c r="BJ194" s="19"/>
      <c r="BK194" s="19"/>
      <c r="BL194" s="19"/>
    </row>
    <row r="195" spans="1:64">
      <c r="A195" s="20"/>
      <c r="B195" s="19"/>
      <c r="C195" s="19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19"/>
      <c r="AD195" s="19"/>
      <c r="AE195" s="19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19"/>
      <c r="BE195" s="19"/>
      <c r="BF195" s="19"/>
      <c r="BG195" s="19"/>
      <c r="BH195" s="19"/>
      <c r="BI195" s="19"/>
      <c r="BJ195" s="19"/>
      <c r="BK195" s="19"/>
      <c r="BL195" s="19"/>
    </row>
    <row r="196" spans="1:64">
      <c r="A196" s="20"/>
      <c r="B196" s="19"/>
      <c r="C196" s="19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19"/>
      <c r="AD196" s="19"/>
      <c r="AE196" s="19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19"/>
      <c r="BE196" s="19"/>
      <c r="BF196" s="19"/>
      <c r="BG196" s="19"/>
      <c r="BH196" s="19"/>
      <c r="BI196" s="19"/>
      <c r="BJ196" s="19"/>
      <c r="BK196" s="19"/>
      <c r="BL196" s="19"/>
    </row>
    <row r="197" spans="1:64">
      <c r="A197" s="20"/>
      <c r="B197" s="19"/>
      <c r="C197" s="19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19"/>
      <c r="AD197" s="19"/>
      <c r="AE197" s="19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19"/>
      <c r="BE197" s="19"/>
      <c r="BF197" s="19"/>
      <c r="BG197" s="19"/>
      <c r="BH197" s="19"/>
      <c r="BI197" s="19"/>
      <c r="BJ197" s="19"/>
      <c r="BK197" s="19"/>
      <c r="BL197" s="19"/>
    </row>
    <row r="198" spans="1:64">
      <c r="A198" s="20"/>
      <c r="B198" s="19"/>
      <c r="C198" s="19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19"/>
      <c r="AD198" s="19"/>
      <c r="AE198" s="19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19"/>
      <c r="BE198" s="19"/>
      <c r="BF198" s="19"/>
      <c r="BG198" s="19"/>
      <c r="BH198" s="19"/>
      <c r="BI198" s="19"/>
      <c r="BJ198" s="19"/>
      <c r="BK198" s="19"/>
      <c r="BL198" s="19"/>
    </row>
    <row r="199" spans="1:64">
      <c r="A199" s="20"/>
      <c r="B199" s="19"/>
      <c r="C199" s="19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19"/>
      <c r="AD199" s="19"/>
      <c r="AE199" s="19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19"/>
      <c r="BE199" s="19"/>
      <c r="BF199" s="19"/>
      <c r="BG199" s="19"/>
      <c r="BH199" s="19"/>
      <c r="BI199" s="19"/>
      <c r="BJ199" s="19"/>
      <c r="BK199" s="19"/>
      <c r="BL199" s="19"/>
    </row>
    <row r="200" spans="1:64">
      <c r="A200" s="20"/>
      <c r="B200" s="19"/>
      <c r="C200" s="19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19"/>
      <c r="AD200" s="19"/>
      <c r="AE200" s="19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19"/>
      <c r="BE200" s="19"/>
      <c r="BF200" s="19"/>
      <c r="BG200" s="19"/>
      <c r="BH200" s="19"/>
      <c r="BI200" s="19"/>
      <c r="BJ200" s="19"/>
      <c r="BK200" s="19"/>
      <c r="BL200" s="19"/>
    </row>
    <row r="201" spans="1:64">
      <c r="A201" s="20"/>
      <c r="B201" s="19"/>
      <c r="C201" s="19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19"/>
      <c r="AD201" s="19"/>
      <c r="AE201" s="19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19"/>
      <c r="BE201" s="19"/>
      <c r="BF201" s="19"/>
      <c r="BG201" s="19"/>
      <c r="BH201" s="19"/>
      <c r="BI201" s="19"/>
      <c r="BJ201" s="19"/>
      <c r="BK201" s="19"/>
      <c r="BL201" s="19"/>
    </row>
    <row r="202" spans="1:64">
      <c r="A202" s="20"/>
      <c r="B202" s="19"/>
      <c r="C202" s="19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19"/>
      <c r="AD202" s="19"/>
      <c r="AE202" s="19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19"/>
      <c r="BE202" s="19"/>
      <c r="BF202" s="19"/>
      <c r="BG202" s="19"/>
      <c r="BH202" s="19"/>
      <c r="BI202" s="19"/>
      <c r="BJ202" s="19"/>
      <c r="BK202" s="19"/>
      <c r="BL202" s="19"/>
    </row>
    <row r="203" spans="1:64">
      <c r="A203" s="20"/>
      <c r="B203" s="19"/>
      <c r="C203" s="19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19"/>
      <c r="AD203" s="19"/>
      <c r="AE203" s="19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19"/>
      <c r="BE203" s="19"/>
      <c r="BF203" s="19"/>
      <c r="BG203" s="19"/>
      <c r="BH203" s="19"/>
      <c r="BI203" s="19"/>
      <c r="BJ203" s="19"/>
      <c r="BK203" s="19"/>
      <c r="BL203" s="19"/>
    </row>
    <row r="204" spans="1:64">
      <c r="A204" s="20"/>
      <c r="B204" s="19"/>
      <c r="C204" s="19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19"/>
      <c r="AD204" s="19"/>
      <c r="AE204" s="19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19"/>
      <c r="BE204" s="19"/>
      <c r="BF204" s="19"/>
      <c r="BG204" s="19"/>
      <c r="BH204" s="19"/>
      <c r="BI204" s="19"/>
      <c r="BJ204" s="19"/>
      <c r="BK204" s="19"/>
      <c r="BL204" s="19"/>
    </row>
    <row r="205" spans="1:64">
      <c r="A205" s="20"/>
      <c r="B205" s="19"/>
      <c r="C205" s="19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19"/>
      <c r="AD205" s="19"/>
      <c r="AE205" s="19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19"/>
      <c r="BE205" s="19"/>
      <c r="BF205" s="19"/>
      <c r="BG205" s="19"/>
      <c r="BH205" s="19"/>
      <c r="BI205" s="19"/>
      <c r="BJ205" s="19"/>
      <c r="BK205" s="19"/>
      <c r="BL205" s="19"/>
    </row>
    <row r="206" spans="1:64">
      <c r="A206" s="20"/>
      <c r="B206" s="19"/>
      <c r="C206" s="19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19"/>
      <c r="AD206" s="19"/>
      <c r="AE206" s="19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19"/>
      <c r="BE206" s="19"/>
      <c r="BF206" s="19"/>
      <c r="BG206" s="19"/>
      <c r="BH206" s="19"/>
      <c r="BI206" s="19"/>
      <c r="BJ206" s="19"/>
      <c r="BK206" s="19"/>
      <c r="BL206" s="19"/>
    </row>
    <row r="207" spans="1:64">
      <c r="A207" s="20"/>
      <c r="B207" s="19"/>
      <c r="C207" s="19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19"/>
      <c r="AD207" s="19"/>
      <c r="AE207" s="19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19"/>
      <c r="BE207" s="19"/>
      <c r="BF207" s="19"/>
      <c r="BG207" s="19"/>
      <c r="BH207" s="19"/>
      <c r="BI207" s="19"/>
      <c r="BJ207" s="19"/>
      <c r="BK207" s="19"/>
      <c r="BL207" s="19"/>
    </row>
    <row r="208" spans="1:64">
      <c r="A208" s="20"/>
      <c r="B208" s="19"/>
      <c r="C208" s="19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19"/>
      <c r="AD208" s="19"/>
      <c r="AE208" s="19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19"/>
      <c r="BE208" s="19"/>
      <c r="BF208" s="19"/>
      <c r="BG208" s="19"/>
      <c r="BH208" s="19"/>
      <c r="BI208" s="19"/>
      <c r="BJ208" s="19"/>
      <c r="BK208" s="19"/>
      <c r="BL208" s="19"/>
    </row>
    <row r="209" spans="1:64">
      <c r="A209" s="20"/>
      <c r="B209" s="19"/>
      <c r="C209" s="19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19"/>
      <c r="AD209" s="19"/>
      <c r="AE209" s="19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19"/>
      <c r="BE209" s="19"/>
      <c r="BF209" s="19"/>
      <c r="BG209" s="19"/>
      <c r="BH209" s="19"/>
      <c r="BI209" s="19"/>
      <c r="BJ209" s="19"/>
      <c r="BK209" s="19"/>
      <c r="BL209" s="19"/>
    </row>
    <row r="210" spans="1:64">
      <c r="A210" s="20"/>
      <c r="B210" s="19"/>
      <c r="C210" s="19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19"/>
      <c r="AD210" s="19"/>
      <c r="AE210" s="19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19"/>
      <c r="BE210" s="19"/>
      <c r="BF210" s="19"/>
      <c r="BG210" s="19"/>
      <c r="BH210" s="19"/>
      <c r="BI210" s="19"/>
      <c r="BJ210" s="19"/>
      <c r="BK210" s="19"/>
      <c r="BL210" s="19"/>
    </row>
    <row r="211" spans="1:64">
      <c r="A211" s="20"/>
      <c r="B211" s="19"/>
      <c r="C211" s="19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19"/>
      <c r="AD211" s="19"/>
      <c r="AE211" s="19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19"/>
      <c r="BE211" s="19"/>
      <c r="BF211" s="19"/>
      <c r="BG211" s="19"/>
      <c r="BH211" s="19"/>
      <c r="BI211" s="19"/>
      <c r="BJ211" s="19"/>
      <c r="BK211" s="19"/>
      <c r="BL211" s="19"/>
    </row>
    <row r="212" spans="1:64">
      <c r="A212" s="20"/>
      <c r="B212" s="19"/>
      <c r="C212" s="19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19"/>
      <c r="AD212" s="19"/>
      <c r="AE212" s="19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19"/>
      <c r="BE212" s="19"/>
      <c r="BF212" s="19"/>
      <c r="BG212" s="19"/>
      <c r="BH212" s="19"/>
      <c r="BI212" s="19"/>
      <c r="BJ212" s="19"/>
      <c r="BK212" s="19"/>
      <c r="BL212" s="19"/>
    </row>
    <row r="213" spans="1:64">
      <c r="A213" s="20"/>
      <c r="B213" s="19"/>
      <c r="C213" s="19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19"/>
      <c r="AD213" s="19"/>
      <c r="AE213" s="19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19"/>
      <c r="BE213" s="19"/>
      <c r="BF213" s="19"/>
      <c r="BG213" s="19"/>
      <c r="BH213" s="19"/>
      <c r="BI213" s="19"/>
      <c r="BJ213" s="19"/>
      <c r="BK213" s="19"/>
      <c r="BL213" s="19"/>
    </row>
    <row r="214" spans="1:64">
      <c r="A214" s="20"/>
      <c r="B214" s="19"/>
      <c r="C214" s="19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19"/>
      <c r="AD214" s="19"/>
      <c r="AE214" s="19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19"/>
      <c r="BE214" s="19"/>
      <c r="BF214" s="19"/>
      <c r="BG214" s="19"/>
      <c r="BH214" s="19"/>
      <c r="BI214" s="19"/>
      <c r="BJ214" s="19"/>
      <c r="BK214" s="19"/>
      <c r="BL214" s="19"/>
    </row>
    <row r="215" spans="1:64">
      <c r="A215" s="20"/>
      <c r="B215" s="19"/>
      <c r="C215" s="19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19"/>
      <c r="AD215" s="19"/>
      <c r="AE215" s="19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19"/>
      <c r="BE215" s="19"/>
      <c r="BF215" s="19"/>
      <c r="BG215" s="19"/>
      <c r="BH215" s="19"/>
      <c r="BI215" s="19"/>
      <c r="BJ215" s="19"/>
      <c r="BK215" s="19"/>
      <c r="BL215" s="19"/>
    </row>
    <row r="216" spans="1:64">
      <c r="A216" s="20"/>
      <c r="B216" s="19"/>
      <c r="C216" s="19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19"/>
      <c r="AD216" s="19"/>
      <c r="AE216" s="19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19"/>
      <c r="BE216" s="19"/>
      <c r="BF216" s="19"/>
      <c r="BG216" s="19"/>
      <c r="BH216" s="19"/>
      <c r="BI216" s="19"/>
      <c r="BJ216" s="19"/>
      <c r="BK216" s="19"/>
      <c r="BL216" s="19"/>
    </row>
    <row r="217" spans="1:64">
      <c r="A217" s="20"/>
      <c r="B217" s="19"/>
      <c r="C217" s="19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19"/>
      <c r="AD217" s="19"/>
      <c r="AE217" s="19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19"/>
      <c r="BE217" s="19"/>
      <c r="BF217" s="19"/>
      <c r="BG217" s="19"/>
      <c r="BH217" s="19"/>
      <c r="BI217" s="19"/>
      <c r="BJ217" s="19"/>
      <c r="BK217" s="19"/>
      <c r="BL217" s="19"/>
    </row>
    <row r="218" spans="1:64">
      <c r="A218" s="20"/>
      <c r="B218" s="19"/>
      <c r="C218" s="19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19"/>
      <c r="AD218" s="19"/>
      <c r="AE218" s="19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19"/>
      <c r="BE218" s="19"/>
      <c r="BF218" s="19"/>
      <c r="BG218" s="19"/>
      <c r="BH218" s="19"/>
      <c r="BI218" s="19"/>
      <c r="BJ218" s="19"/>
      <c r="BK218" s="19"/>
      <c r="BL218" s="19"/>
    </row>
    <row r="219" spans="1:64">
      <c r="A219" s="20"/>
      <c r="B219" s="19"/>
      <c r="C219" s="19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19"/>
      <c r="AD219" s="19"/>
      <c r="AE219" s="19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19"/>
      <c r="BE219" s="19"/>
      <c r="BF219" s="19"/>
      <c r="BG219" s="19"/>
      <c r="BH219" s="19"/>
      <c r="BI219" s="19"/>
      <c r="BJ219" s="19"/>
      <c r="BK219" s="19"/>
      <c r="BL219" s="19"/>
    </row>
    <row r="220" spans="1:64">
      <c r="A220" s="20"/>
      <c r="B220" s="19"/>
      <c r="C220" s="19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19"/>
      <c r="AD220" s="19"/>
      <c r="AE220" s="19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19"/>
      <c r="BE220" s="19"/>
      <c r="BF220" s="19"/>
      <c r="BG220" s="19"/>
      <c r="BH220" s="19"/>
      <c r="BI220" s="19"/>
      <c r="BJ220" s="19"/>
      <c r="BK220" s="19"/>
      <c r="BL220" s="19"/>
    </row>
    <row r="221" spans="1:64">
      <c r="A221" s="20"/>
      <c r="B221" s="19"/>
      <c r="C221" s="19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19"/>
      <c r="AD221" s="19"/>
      <c r="AE221" s="19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19"/>
      <c r="BE221" s="19"/>
      <c r="BF221" s="19"/>
      <c r="BG221" s="19"/>
      <c r="BH221" s="19"/>
      <c r="BI221" s="19"/>
      <c r="BJ221" s="19"/>
      <c r="BK221" s="19"/>
      <c r="BL221" s="19"/>
    </row>
    <row r="222" spans="1:64">
      <c r="A222" s="20"/>
      <c r="B222" s="19"/>
      <c r="C222" s="19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19"/>
      <c r="AD222" s="19"/>
      <c r="AE222" s="19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19"/>
      <c r="BE222" s="19"/>
      <c r="BF222" s="19"/>
      <c r="BG222" s="19"/>
      <c r="BH222" s="19"/>
      <c r="BI222" s="19"/>
      <c r="BJ222" s="19"/>
      <c r="BK222" s="19"/>
      <c r="BL222" s="19"/>
    </row>
    <row r="223" spans="1:64">
      <c r="A223" s="20"/>
      <c r="B223" s="19"/>
      <c r="C223" s="19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19"/>
      <c r="AD223" s="19"/>
      <c r="AE223" s="19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19"/>
      <c r="BE223" s="19"/>
      <c r="BF223" s="19"/>
      <c r="BG223" s="19"/>
      <c r="BH223" s="19"/>
      <c r="BI223" s="19"/>
      <c r="BJ223" s="19"/>
      <c r="BK223" s="19"/>
      <c r="BL223" s="19"/>
    </row>
    <row r="224" spans="1:64">
      <c r="A224" s="20"/>
      <c r="B224" s="19"/>
      <c r="C224" s="19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19"/>
      <c r="AD224" s="19"/>
      <c r="AE224" s="19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19"/>
      <c r="BE224" s="19"/>
      <c r="BF224" s="19"/>
      <c r="BG224" s="19"/>
      <c r="BH224" s="19"/>
      <c r="BI224" s="19"/>
      <c r="BJ224" s="19"/>
      <c r="BK224" s="19"/>
      <c r="BL224" s="19"/>
    </row>
    <row r="225" spans="1:64">
      <c r="A225" s="20"/>
      <c r="B225" s="19"/>
      <c r="C225" s="19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19"/>
      <c r="AD225" s="19"/>
      <c r="AE225" s="19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19"/>
      <c r="BE225" s="19"/>
      <c r="BF225" s="19"/>
      <c r="BG225" s="19"/>
      <c r="BH225" s="19"/>
      <c r="BI225" s="19"/>
      <c r="BJ225" s="19"/>
      <c r="BK225" s="19"/>
      <c r="BL225" s="19"/>
    </row>
    <row r="226" spans="1:64">
      <c r="A226" s="20"/>
      <c r="B226" s="19"/>
      <c r="C226" s="19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19"/>
      <c r="AD226" s="19"/>
      <c r="AE226" s="19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19"/>
      <c r="BE226" s="19"/>
      <c r="BF226" s="19"/>
      <c r="BG226" s="19"/>
      <c r="BH226" s="19"/>
      <c r="BI226" s="19"/>
      <c r="BJ226" s="19"/>
      <c r="BK226" s="19"/>
      <c r="BL226" s="19"/>
    </row>
    <row r="227" spans="1:64">
      <c r="A227" s="20"/>
      <c r="B227" s="19"/>
      <c r="C227" s="19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19"/>
      <c r="AD227" s="19"/>
      <c r="AE227" s="19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19"/>
      <c r="BE227" s="19"/>
      <c r="BF227" s="19"/>
      <c r="BG227" s="19"/>
      <c r="BH227" s="19"/>
      <c r="BI227" s="19"/>
      <c r="BJ227" s="19"/>
      <c r="BK227" s="19"/>
      <c r="BL227" s="19"/>
    </row>
    <row r="228" spans="1:64">
      <c r="A228" s="20"/>
      <c r="B228" s="19"/>
      <c r="C228" s="19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19"/>
      <c r="AD228" s="19"/>
      <c r="AE228" s="19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19"/>
      <c r="BE228" s="19"/>
      <c r="BF228" s="19"/>
      <c r="BG228" s="19"/>
      <c r="BH228" s="19"/>
      <c r="BI228" s="19"/>
      <c r="BJ228" s="19"/>
      <c r="BK228" s="19"/>
      <c r="BL228" s="19"/>
    </row>
    <row r="229" spans="1:64">
      <c r="A229" s="20"/>
      <c r="B229" s="19"/>
      <c r="C229" s="19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19"/>
      <c r="AD229" s="19"/>
      <c r="AE229" s="19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19"/>
      <c r="BE229" s="19"/>
      <c r="BF229" s="19"/>
      <c r="BG229" s="19"/>
      <c r="BH229" s="19"/>
      <c r="BI229" s="19"/>
      <c r="BJ229" s="19"/>
      <c r="BK229" s="19"/>
      <c r="BL229" s="19"/>
    </row>
    <row r="230" spans="1:64">
      <c r="A230" s="20"/>
      <c r="B230" s="19"/>
      <c r="C230" s="19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19"/>
      <c r="AD230" s="19"/>
      <c r="AE230" s="19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19"/>
      <c r="BE230" s="19"/>
      <c r="BF230" s="19"/>
      <c r="BG230" s="19"/>
      <c r="BH230" s="19"/>
      <c r="BI230" s="19"/>
      <c r="BJ230" s="19"/>
      <c r="BK230" s="19"/>
      <c r="BL230" s="19"/>
    </row>
    <row r="231" spans="1:64">
      <c r="A231" s="20"/>
      <c r="B231" s="19"/>
      <c r="C231" s="19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19"/>
      <c r="AD231" s="19"/>
      <c r="AE231" s="19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19"/>
      <c r="BE231" s="19"/>
      <c r="BF231" s="19"/>
      <c r="BG231" s="19"/>
      <c r="BH231" s="19"/>
      <c r="BI231" s="19"/>
      <c r="BJ231" s="19"/>
      <c r="BK231" s="19"/>
      <c r="BL231" s="19"/>
    </row>
    <row r="232" spans="1:64">
      <c r="A232" s="20"/>
      <c r="B232" s="19"/>
      <c r="C232" s="19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19"/>
      <c r="AD232" s="19"/>
      <c r="AE232" s="19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19"/>
      <c r="BE232" s="19"/>
      <c r="BF232" s="19"/>
      <c r="BG232" s="19"/>
      <c r="BH232" s="19"/>
      <c r="BI232" s="19"/>
      <c r="BJ232" s="19"/>
      <c r="BK232" s="19"/>
      <c r="BL232" s="19"/>
    </row>
    <row r="233" spans="1:64">
      <c r="A233" s="20"/>
      <c r="B233" s="19"/>
      <c r="C233" s="19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19"/>
      <c r="AD233" s="19"/>
      <c r="AE233" s="19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19"/>
      <c r="BE233" s="19"/>
      <c r="BF233" s="19"/>
      <c r="BG233" s="19"/>
      <c r="BH233" s="19"/>
      <c r="BI233" s="19"/>
      <c r="BJ233" s="19"/>
      <c r="BK233" s="19"/>
      <c r="BL233" s="19"/>
    </row>
    <row r="234" spans="1:64">
      <c r="A234" s="20"/>
      <c r="B234" s="19"/>
      <c r="C234" s="19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19"/>
      <c r="AD234" s="19"/>
      <c r="AE234" s="19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19"/>
      <c r="BE234" s="19"/>
      <c r="BF234" s="19"/>
      <c r="BG234" s="19"/>
      <c r="BH234" s="19"/>
      <c r="BI234" s="19"/>
      <c r="BJ234" s="19"/>
      <c r="BK234" s="19"/>
      <c r="BL234" s="19"/>
    </row>
    <row r="235" spans="1:64">
      <c r="A235" s="20"/>
      <c r="B235" s="19"/>
      <c r="C235" s="19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19"/>
      <c r="AD235" s="19"/>
      <c r="AE235" s="19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19"/>
      <c r="BE235" s="19"/>
      <c r="BF235" s="19"/>
      <c r="BG235" s="19"/>
      <c r="BH235" s="19"/>
      <c r="BI235" s="19"/>
      <c r="BJ235" s="19"/>
      <c r="BK235" s="19"/>
      <c r="BL235" s="19"/>
    </row>
    <row r="236" spans="1:64">
      <c r="A236" s="20"/>
      <c r="B236" s="19"/>
      <c r="C236" s="19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19"/>
      <c r="AD236" s="19"/>
      <c r="AE236" s="19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19"/>
      <c r="BE236" s="19"/>
      <c r="BF236" s="19"/>
      <c r="BG236" s="19"/>
      <c r="BH236" s="19"/>
      <c r="BI236" s="19"/>
      <c r="BJ236" s="19"/>
      <c r="BK236" s="19"/>
      <c r="BL236" s="19"/>
    </row>
    <row r="237" spans="1:64">
      <c r="A237" s="20"/>
      <c r="B237" s="19"/>
      <c r="C237" s="19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19"/>
      <c r="AD237" s="19"/>
      <c r="AE237" s="19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19"/>
      <c r="BE237" s="19"/>
      <c r="BF237" s="19"/>
      <c r="BG237" s="19"/>
      <c r="BH237" s="19"/>
      <c r="BI237" s="19"/>
      <c r="BJ237" s="19"/>
      <c r="BK237" s="19"/>
      <c r="BL237" s="19"/>
    </row>
    <row r="238" spans="1:64">
      <c r="A238" s="20"/>
      <c r="B238" s="19"/>
      <c r="C238" s="19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19"/>
      <c r="AD238" s="19"/>
      <c r="AE238" s="19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19"/>
      <c r="BE238" s="19"/>
      <c r="BF238" s="19"/>
      <c r="BG238" s="19"/>
      <c r="BH238" s="19"/>
      <c r="BI238" s="19"/>
      <c r="BJ238" s="19"/>
      <c r="BK238" s="19"/>
      <c r="BL238" s="19"/>
    </row>
    <row r="239" spans="1:64">
      <c r="A239" s="20"/>
      <c r="B239" s="19"/>
      <c r="C239" s="19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19"/>
      <c r="AD239" s="19"/>
      <c r="AE239" s="19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19"/>
      <c r="BE239" s="19"/>
      <c r="BF239" s="19"/>
      <c r="BG239" s="19"/>
      <c r="BH239" s="19"/>
      <c r="BI239" s="19"/>
      <c r="BJ239" s="19"/>
      <c r="BK239" s="19"/>
      <c r="BL239" s="19"/>
    </row>
    <row r="240" spans="1:64">
      <c r="A240" s="20"/>
      <c r="B240" s="19"/>
      <c r="C240" s="19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19"/>
      <c r="AD240" s="19"/>
      <c r="AE240" s="19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19"/>
      <c r="BE240" s="19"/>
      <c r="BF240" s="19"/>
      <c r="BG240" s="19"/>
      <c r="BH240" s="19"/>
      <c r="BI240" s="19"/>
      <c r="BJ240" s="19"/>
      <c r="BK240" s="19"/>
      <c r="BL240" s="19"/>
    </row>
    <row r="241" spans="1:64">
      <c r="A241" s="20"/>
      <c r="B241" s="19"/>
      <c r="C241" s="19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19"/>
      <c r="AD241" s="19"/>
      <c r="AE241" s="19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19"/>
      <c r="BE241" s="19"/>
      <c r="BF241" s="19"/>
      <c r="BG241" s="19"/>
      <c r="BH241" s="19"/>
      <c r="BI241" s="19"/>
      <c r="BJ241" s="19"/>
      <c r="BK241" s="19"/>
      <c r="BL241" s="19"/>
    </row>
    <row r="242" spans="1:64">
      <c r="A242" s="20"/>
      <c r="B242" s="19"/>
      <c r="C242" s="19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19"/>
      <c r="AD242" s="19"/>
      <c r="AE242" s="19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19"/>
      <c r="BE242" s="19"/>
      <c r="BF242" s="19"/>
      <c r="BG242" s="19"/>
      <c r="BH242" s="19"/>
      <c r="BI242" s="19"/>
      <c r="BJ242" s="19"/>
      <c r="BK242" s="19"/>
      <c r="BL242" s="19"/>
    </row>
    <row r="243" spans="1:64">
      <c r="A243" s="20"/>
      <c r="B243" s="19"/>
      <c r="C243" s="19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19"/>
      <c r="AD243" s="19"/>
      <c r="AE243" s="19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19"/>
      <c r="BE243" s="19"/>
      <c r="BF243" s="19"/>
      <c r="BG243" s="19"/>
      <c r="BH243" s="19"/>
      <c r="BI243" s="19"/>
      <c r="BJ243" s="19"/>
      <c r="BK243" s="19"/>
      <c r="BL243" s="19"/>
    </row>
    <row r="244" spans="1:64">
      <c r="A244" s="20"/>
      <c r="B244" s="19"/>
      <c r="C244" s="19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19"/>
      <c r="AD244" s="19"/>
      <c r="AE244" s="19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19"/>
      <c r="BE244" s="19"/>
      <c r="BF244" s="19"/>
      <c r="BG244" s="19"/>
      <c r="BH244" s="19"/>
      <c r="BI244" s="19"/>
      <c r="BJ244" s="19"/>
      <c r="BK244" s="19"/>
      <c r="BL244" s="19"/>
    </row>
    <row r="245" spans="1:64">
      <c r="A245" s="20"/>
      <c r="B245" s="19"/>
      <c r="C245" s="19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19"/>
      <c r="AD245" s="19"/>
      <c r="AE245" s="19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19"/>
      <c r="BE245" s="19"/>
      <c r="BF245" s="19"/>
      <c r="BG245" s="19"/>
      <c r="BH245" s="19"/>
      <c r="BI245" s="19"/>
      <c r="BJ245" s="19"/>
      <c r="BK245" s="19"/>
      <c r="BL245" s="19"/>
    </row>
    <row r="246" spans="1:64">
      <c r="A246" s="20"/>
      <c r="B246" s="19"/>
      <c r="C246" s="19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19"/>
      <c r="AD246" s="19"/>
      <c r="AE246" s="19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19"/>
      <c r="BE246" s="19"/>
      <c r="BF246" s="19"/>
      <c r="BG246" s="19"/>
      <c r="BH246" s="19"/>
      <c r="BI246" s="19"/>
      <c r="BJ246" s="19"/>
      <c r="BK246" s="19"/>
      <c r="BL246" s="19"/>
    </row>
    <row r="247" spans="1:64">
      <c r="A247" s="20"/>
      <c r="B247" s="19"/>
      <c r="C247" s="19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19"/>
      <c r="AD247" s="19"/>
      <c r="AE247" s="19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19"/>
      <c r="BE247" s="19"/>
      <c r="BF247" s="19"/>
      <c r="BG247" s="19"/>
      <c r="BH247" s="19"/>
      <c r="BI247" s="19"/>
      <c r="BJ247" s="19"/>
      <c r="BK247" s="19"/>
      <c r="BL247" s="19"/>
    </row>
    <row r="248" spans="1:64">
      <c r="A248" s="20"/>
      <c r="B248" s="19"/>
      <c r="C248" s="19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19"/>
      <c r="AD248" s="19"/>
      <c r="AE248" s="19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19"/>
      <c r="BE248" s="19"/>
      <c r="BF248" s="19"/>
      <c r="BG248" s="19"/>
      <c r="BH248" s="19"/>
      <c r="BI248" s="19"/>
      <c r="BJ248" s="19"/>
      <c r="BK248" s="19"/>
      <c r="BL248" s="19"/>
    </row>
    <row r="249" spans="1:64">
      <c r="A249" s="20"/>
      <c r="B249" s="19"/>
      <c r="C249" s="19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19"/>
      <c r="AD249" s="19"/>
      <c r="AE249" s="19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19"/>
      <c r="BE249" s="19"/>
      <c r="BF249" s="19"/>
      <c r="BG249" s="19"/>
      <c r="BH249" s="19"/>
      <c r="BI249" s="19"/>
      <c r="BJ249" s="19"/>
      <c r="BK249" s="19"/>
      <c r="BL249" s="19"/>
    </row>
    <row r="250" spans="1:64">
      <c r="A250" s="20"/>
      <c r="B250" s="19"/>
      <c r="C250" s="19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19"/>
      <c r="AD250" s="19"/>
      <c r="AE250" s="19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19"/>
      <c r="BE250" s="19"/>
      <c r="BF250" s="19"/>
      <c r="BG250" s="19"/>
      <c r="BH250" s="19"/>
      <c r="BI250" s="19"/>
      <c r="BJ250" s="19"/>
      <c r="BK250" s="19"/>
      <c r="BL250" s="19"/>
    </row>
    <row r="251" spans="1:64">
      <c r="A251" s="20"/>
      <c r="B251" s="19"/>
      <c r="C251" s="19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19"/>
      <c r="AD251" s="19"/>
      <c r="AE251" s="19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19"/>
      <c r="BE251" s="19"/>
      <c r="BF251" s="19"/>
      <c r="BG251" s="19"/>
      <c r="BH251" s="19"/>
      <c r="BI251" s="19"/>
      <c r="BJ251" s="19"/>
      <c r="BK251" s="19"/>
      <c r="BL251" s="19"/>
    </row>
    <row r="252" spans="1:64">
      <c r="A252" s="20"/>
      <c r="B252" s="19"/>
      <c r="C252" s="19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19"/>
      <c r="AD252" s="19"/>
      <c r="AE252" s="19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19"/>
      <c r="BE252" s="19"/>
      <c r="BF252" s="19"/>
      <c r="BG252" s="19"/>
      <c r="BH252" s="19"/>
      <c r="BI252" s="19"/>
      <c r="BJ252" s="19"/>
      <c r="BK252" s="19"/>
      <c r="BL252" s="19"/>
    </row>
    <row r="253" spans="1:64">
      <c r="A253" s="20"/>
      <c r="B253" s="19"/>
      <c r="C253" s="19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19"/>
      <c r="AD253" s="19"/>
      <c r="AE253" s="19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19"/>
      <c r="BE253" s="19"/>
      <c r="BF253" s="19"/>
      <c r="BG253" s="19"/>
      <c r="BH253" s="19"/>
      <c r="BI253" s="19"/>
      <c r="BJ253" s="19"/>
      <c r="BK253" s="19"/>
      <c r="BL253" s="19"/>
    </row>
    <row r="254" spans="1:64">
      <c r="A254" s="20"/>
      <c r="B254" s="19"/>
      <c r="C254" s="19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19"/>
      <c r="AD254" s="19"/>
      <c r="AE254" s="19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19"/>
      <c r="BE254" s="19"/>
      <c r="BF254" s="19"/>
      <c r="BG254" s="19"/>
      <c r="BH254" s="19"/>
      <c r="BI254" s="19"/>
      <c r="BJ254" s="19"/>
      <c r="BK254" s="19"/>
      <c r="BL254" s="19"/>
    </row>
    <row r="255" spans="1:64">
      <c r="A255" s="20"/>
      <c r="B255" s="19"/>
      <c r="C255" s="19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19"/>
      <c r="AD255" s="19"/>
      <c r="AE255" s="19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19"/>
      <c r="BE255" s="19"/>
      <c r="BF255" s="19"/>
      <c r="BG255" s="19"/>
      <c r="BH255" s="19"/>
      <c r="BI255" s="19"/>
      <c r="BJ255" s="19"/>
      <c r="BK255" s="19"/>
      <c r="BL255" s="19"/>
    </row>
    <row r="256" spans="1:64">
      <c r="A256" s="20"/>
      <c r="B256" s="19"/>
      <c r="C256" s="19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19"/>
      <c r="AD256" s="19"/>
      <c r="AE256" s="19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19"/>
      <c r="BE256" s="19"/>
      <c r="BF256" s="19"/>
      <c r="BG256" s="19"/>
      <c r="BH256" s="19"/>
      <c r="BI256" s="19"/>
      <c r="BJ256" s="19"/>
      <c r="BK256" s="19"/>
      <c r="BL256" s="19"/>
    </row>
    <row r="257" spans="1:64">
      <c r="A257" s="20"/>
      <c r="B257" s="19"/>
      <c r="C257" s="19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19"/>
      <c r="AD257" s="19"/>
      <c r="AE257" s="19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19"/>
      <c r="BE257" s="19"/>
      <c r="BF257" s="19"/>
      <c r="BG257" s="19"/>
      <c r="BH257" s="19"/>
      <c r="BI257" s="19"/>
      <c r="BJ257" s="19"/>
      <c r="BK257" s="19"/>
      <c r="BL257" s="19"/>
    </row>
    <row r="258" spans="1:64">
      <c r="A258" s="20"/>
      <c r="B258" s="19"/>
      <c r="C258" s="19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19"/>
      <c r="AD258" s="19"/>
      <c r="AE258" s="19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19"/>
      <c r="BE258" s="19"/>
      <c r="BF258" s="19"/>
      <c r="BG258" s="19"/>
      <c r="BH258" s="19"/>
      <c r="BI258" s="19"/>
      <c r="BJ258" s="19"/>
      <c r="BK258" s="19"/>
      <c r="BL258" s="19"/>
    </row>
    <row r="259" spans="1:64">
      <c r="A259" s="20"/>
      <c r="B259" s="19"/>
      <c r="C259" s="19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19"/>
      <c r="AD259" s="19"/>
      <c r="AE259" s="19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19"/>
      <c r="BE259" s="19"/>
      <c r="BF259" s="19"/>
      <c r="BG259" s="19"/>
      <c r="BH259" s="19"/>
      <c r="BI259" s="19"/>
      <c r="BJ259" s="19"/>
      <c r="BK259" s="19"/>
      <c r="BL259" s="19"/>
    </row>
    <row r="260" spans="1:64">
      <c r="A260" s="20"/>
      <c r="B260" s="19"/>
      <c r="C260" s="19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19"/>
      <c r="AD260" s="19"/>
      <c r="AE260" s="19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19"/>
      <c r="BE260" s="19"/>
      <c r="BF260" s="19"/>
      <c r="BG260" s="19"/>
      <c r="BH260" s="19"/>
      <c r="BI260" s="19"/>
      <c r="BJ260" s="19"/>
      <c r="BK260" s="19"/>
      <c r="BL260" s="19"/>
    </row>
    <row r="261" spans="1:64">
      <c r="A261" s="20"/>
      <c r="B261" s="19"/>
      <c r="C261" s="19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19"/>
      <c r="AD261" s="19"/>
      <c r="AE261" s="19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19"/>
      <c r="BE261" s="19"/>
      <c r="BF261" s="19"/>
      <c r="BG261" s="19"/>
      <c r="BH261" s="19"/>
      <c r="BI261" s="19"/>
      <c r="BJ261" s="19"/>
      <c r="BK261" s="19"/>
      <c r="BL261" s="19"/>
    </row>
    <row r="262" spans="1:64">
      <c r="A262" s="20"/>
      <c r="B262" s="19"/>
      <c r="C262" s="19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19"/>
      <c r="AD262" s="19"/>
      <c r="AE262" s="19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19"/>
      <c r="BE262" s="19"/>
      <c r="BF262" s="19"/>
      <c r="BG262" s="19"/>
      <c r="BH262" s="19"/>
      <c r="BI262" s="19"/>
      <c r="BJ262" s="19"/>
      <c r="BK262" s="19"/>
      <c r="BL262" s="19"/>
    </row>
    <row r="263" spans="1:64">
      <c r="A263" s="20"/>
      <c r="B263" s="19"/>
      <c r="C263" s="19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19"/>
      <c r="AD263" s="19"/>
      <c r="AE263" s="19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19"/>
      <c r="BE263" s="19"/>
      <c r="BF263" s="19"/>
      <c r="BG263" s="19"/>
      <c r="BH263" s="19"/>
      <c r="BI263" s="19"/>
      <c r="BJ263" s="19"/>
      <c r="BK263" s="19"/>
      <c r="BL263" s="19"/>
    </row>
    <row r="264" spans="1:64">
      <c r="A264" s="20"/>
      <c r="B264" s="19"/>
      <c r="C264" s="19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19"/>
      <c r="AD264" s="19"/>
      <c r="AE264" s="19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19"/>
      <c r="BE264" s="19"/>
      <c r="BF264" s="19"/>
      <c r="BG264" s="19"/>
      <c r="BH264" s="19"/>
      <c r="BI264" s="19"/>
      <c r="BJ264" s="19"/>
      <c r="BK264" s="19"/>
      <c r="BL264" s="19"/>
    </row>
    <row r="265" spans="1:64">
      <c r="A265" s="20"/>
      <c r="B265" s="19"/>
      <c r="C265" s="19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19"/>
      <c r="AD265" s="19"/>
      <c r="AE265" s="19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19"/>
      <c r="BE265" s="19"/>
      <c r="BF265" s="19"/>
      <c r="BG265" s="19"/>
      <c r="BH265" s="19"/>
      <c r="BI265" s="19"/>
      <c r="BJ265" s="19"/>
      <c r="BK265" s="19"/>
      <c r="BL265" s="19"/>
    </row>
    <row r="266" spans="1:64">
      <c r="A266" s="20"/>
      <c r="B266" s="19"/>
      <c r="C266" s="19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19"/>
      <c r="AD266" s="19"/>
      <c r="AE266" s="19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19"/>
      <c r="BE266" s="19"/>
      <c r="BF266" s="19"/>
      <c r="BG266" s="19"/>
      <c r="BH266" s="19"/>
      <c r="BI266" s="19"/>
      <c r="BJ266" s="19"/>
      <c r="BK266" s="19"/>
      <c r="BL266" s="19"/>
    </row>
    <row r="267" spans="1:64">
      <c r="A267" s="20"/>
      <c r="B267" s="19"/>
      <c r="C267" s="19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19"/>
      <c r="AD267" s="19"/>
      <c r="AE267" s="19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19"/>
      <c r="BE267" s="19"/>
      <c r="BF267" s="19"/>
      <c r="BG267" s="19"/>
      <c r="BH267" s="19"/>
      <c r="BI267" s="19"/>
      <c r="BJ267" s="19"/>
      <c r="BK267" s="19"/>
      <c r="BL267" s="19"/>
    </row>
    <row r="268" spans="1:64">
      <c r="A268" s="20"/>
      <c r="B268" s="19"/>
      <c r="C268" s="19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19"/>
      <c r="AD268" s="19"/>
      <c r="AE268" s="19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19"/>
      <c r="BE268" s="19"/>
      <c r="BF268" s="19"/>
      <c r="BG268" s="19"/>
      <c r="BH268" s="19"/>
      <c r="BI268" s="19"/>
      <c r="BJ268" s="19"/>
      <c r="BK268" s="19"/>
      <c r="BL268" s="19"/>
    </row>
    <row r="269" spans="1:64">
      <c r="A269" s="20"/>
      <c r="B269" s="19"/>
      <c r="C269" s="19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19"/>
      <c r="AD269" s="19"/>
      <c r="AE269" s="19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19"/>
      <c r="BE269" s="19"/>
      <c r="BF269" s="19"/>
      <c r="BG269" s="19"/>
      <c r="BH269" s="19"/>
      <c r="BI269" s="19"/>
      <c r="BJ269" s="19"/>
      <c r="BK269" s="19"/>
      <c r="BL269" s="19"/>
    </row>
    <row r="270" spans="1:64">
      <c r="A270" s="20"/>
      <c r="B270" s="19"/>
      <c r="C270" s="19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19"/>
      <c r="AD270" s="19"/>
      <c r="AE270" s="19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19"/>
      <c r="BE270" s="19"/>
      <c r="BF270" s="19"/>
      <c r="BG270" s="19"/>
      <c r="BH270" s="19"/>
      <c r="BI270" s="19"/>
      <c r="BJ270" s="19"/>
      <c r="BK270" s="19"/>
      <c r="BL270" s="19"/>
    </row>
    <row r="271" spans="1:64">
      <c r="A271" s="20"/>
      <c r="B271" s="19"/>
      <c r="C271" s="19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19"/>
      <c r="AD271" s="19"/>
      <c r="AE271" s="19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19"/>
      <c r="BE271" s="19"/>
      <c r="BF271" s="19"/>
      <c r="BG271" s="19"/>
      <c r="BH271" s="19"/>
      <c r="BI271" s="19"/>
      <c r="BJ271" s="19"/>
      <c r="BK271" s="19"/>
      <c r="BL271" s="19"/>
    </row>
    <row r="272" spans="1:64">
      <c r="A272" s="20"/>
      <c r="B272" s="19"/>
      <c r="C272" s="19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19"/>
      <c r="AD272" s="19"/>
      <c r="AE272" s="19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19"/>
      <c r="BE272" s="19"/>
      <c r="BF272" s="19"/>
      <c r="BG272" s="19"/>
      <c r="BH272" s="19"/>
      <c r="BI272" s="19"/>
      <c r="BJ272" s="19"/>
      <c r="BK272" s="19"/>
      <c r="BL272" s="19"/>
    </row>
    <row r="273" spans="1:64">
      <c r="A273" s="20"/>
      <c r="B273" s="19"/>
      <c r="C273" s="19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19"/>
      <c r="AD273" s="19"/>
      <c r="AE273" s="19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19"/>
      <c r="BE273" s="19"/>
      <c r="BF273" s="19"/>
      <c r="BG273" s="19"/>
      <c r="BH273" s="19"/>
      <c r="BI273" s="19"/>
      <c r="BJ273" s="19"/>
      <c r="BK273" s="19"/>
      <c r="BL273" s="19"/>
    </row>
    <row r="274" spans="1:64">
      <c r="A274" s="20"/>
      <c r="B274" s="19"/>
      <c r="C274" s="19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19"/>
      <c r="AD274" s="19"/>
      <c r="AE274" s="19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19"/>
      <c r="BE274" s="19"/>
      <c r="BF274" s="19"/>
      <c r="BG274" s="19"/>
      <c r="BH274" s="19"/>
      <c r="BI274" s="19"/>
      <c r="BJ274" s="19"/>
      <c r="BK274" s="19"/>
      <c r="BL274" s="19"/>
    </row>
    <row r="275" spans="1:64">
      <c r="A275" s="20"/>
      <c r="B275" s="19"/>
      <c r="C275" s="19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19"/>
      <c r="AD275" s="19"/>
      <c r="AE275" s="19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19"/>
      <c r="BE275" s="19"/>
      <c r="BF275" s="19"/>
      <c r="BG275" s="19"/>
      <c r="BH275" s="19"/>
      <c r="BI275" s="19"/>
      <c r="BJ275" s="19"/>
      <c r="BK275" s="19"/>
      <c r="BL275" s="19"/>
    </row>
    <row r="276" spans="1:64">
      <c r="A276" s="20"/>
      <c r="B276" s="19"/>
      <c r="C276" s="19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19"/>
      <c r="AD276" s="19"/>
      <c r="AE276" s="19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19"/>
      <c r="BE276" s="19"/>
      <c r="BF276" s="19"/>
      <c r="BG276" s="19"/>
      <c r="BH276" s="19"/>
      <c r="BI276" s="19"/>
      <c r="BJ276" s="19"/>
      <c r="BK276" s="19"/>
      <c r="BL276" s="19"/>
    </row>
    <row r="277" spans="1:64">
      <c r="A277" s="20"/>
      <c r="B277" s="19"/>
      <c r="C277" s="19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19"/>
      <c r="AD277" s="19"/>
      <c r="AE277" s="19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19"/>
      <c r="BE277" s="19"/>
      <c r="BF277" s="19"/>
      <c r="BG277" s="19"/>
      <c r="BH277" s="19"/>
      <c r="BI277" s="19"/>
      <c r="BJ277" s="19"/>
      <c r="BK277" s="19"/>
      <c r="BL277" s="19"/>
    </row>
    <row r="278" spans="1:64">
      <c r="A278" s="20"/>
      <c r="B278" s="19"/>
      <c r="C278" s="19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19"/>
      <c r="AD278" s="19"/>
      <c r="AE278" s="19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19"/>
      <c r="BE278" s="19"/>
      <c r="BF278" s="19"/>
      <c r="BG278" s="19"/>
      <c r="BH278" s="19"/>
      <c r="BI278" s="19"/>
      <c r="BJ278" s="19"/>
      <c r="BK278" s="19"/>
      <c r="BL278" s="19"/>
    </row>
    <row r="279" spans="1:64">
      <c r="A279" s="20"/>
      <c r="B279" s="19"/>
      <c r="C279" s="19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19"/>
      <c r="AD279" s="19"/>
      <c r="AE279" s="19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19"/>
      <c r="BE279" s="19"/>
      <c r="BF279" s="19"/>
      <c r="BG279" s="19"/>
      <c r="BH279" s="19"/>
      <c r="BI279" s="19"/>
      <c r="BJ279" s="19"/>
      <c r="BK279" s="19"/>
      <c r="BL279" s="19"/>
    </row>
    <row r="280" spans="1:64">
      <c r="A280" s="20"/>
      <c r="B280" s="19"/>
      <c r="C280" s="19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19"/>
      <c r="AD280" s="19"/>
      <c r="AE280" s="19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19"/>
      <c r="BE280" s="19"/>
      <c r="BF280" s="19"/>
      <c r="BG280" s="19"/>
      <c r="BH280" s="19"/>
      <c r="BI280" s="19"/>
      <c r="BJ280" s="19"/>
      <c r="BK280" s="19"/>
      <c r="BL280" s="19"/>
    </row>
    <row r="281" spans="1:64">
      <c r="A281" s="20"/>
      <c r="B281" s="19"/>
      <c r="C281" s="19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19"/>
      <c r="AD281" s="19"/>
      <c r="AE281" s="19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19"/>
      <c r="BE281" s="19"/>
      <c r="BF281" s="19"/>
      <c r="BG281" s="19"/>
      <c r="BH281" s="19"/>
      <c r="BI281" s="19"/>
      <c r="BJ281" s="19"/>
      <c r="BK281" s="19"/>
      <c r="BL281" s="19"/>
    </row>
    <row r="282" spans="1:64">
      <c r="A282" s="20"/>
      <c r="B282" s="19"/>
      <c r="C282" s="19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19"/>
      <c r="AD282" s="19"/>
      <c r="AE282" s="19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19"/>
      <c r="BE282" s="19"/>
      <c r="BF282" s="19"/>
      <c r="BG282" s="19"/>
      <c r="BH282" s="19"/>
      <c r="BI282" s="19"/>
      <c r="BJ282" s="19"/>
      <c r="BK282" s="19"/>
      <c r="BL282" s="19"/>
    </row>
    <row r="283" spans="1:64">
      <c r="A283" s="20"/>
      <c r="B283" s="19"/>
      <c r="C283" s="19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19"/>
      <c r="AD283" s="19"/>
      <c r="AE283" s="19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19"/>
      <c r="BE283" s="19"/>
      <c r="BF283" s="19"/>
      <c r="BG283" s="19"/>
      <c r="BH283" s="19"/>
      <c r="BI283" s="19"/>
      <c r="BJ283" s="19"/>
      <c r="BK283" s="19"/>
      <c r="BL283" s="19"/>
    </row>
    <row r="284" spans="1:64">
      <c r="A284" s="20"/>
      <c r="B284" s="19"/>
      <c r="C284" s="19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19"/>
      <c r="AD284" s="19"/>
      <c r="AE284" s="19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19"/>
      <c r="BE284" s="19"/>
      <c r="BF284" s="19"/>
      <c r="BG284" s="19"/>
      <c r="BH284" s="19"/>
      <c r="BI284" s="19"/>
      <c r="BJ284" s="19"/>
      <c r="BK284" s="19"/>
      <c r="BL284" s="19"/>
    </row>
    <row r="285" spans="1:64">
      <c r="A285" s="20"/>
      <c r="B285" s="19"/>
      <c r="C285" s="19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19"/>
      <c r="AD285" s="19"/>
      <c r="AE285" s="19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19"/>
      <c r="BE285" s="19"/>
      <c r="BF285" s="19"/>
      <c r="BG285" s="19"/>
      <c r="BH285" s="19"/>
      <c r="BI285" s="19"/>
      <c r="BJ285" s="19"/>
      <c r="BK285" s="19"/>
      <c r="BL285" s="19"/>
    </row>
    <row r="286" spans="1:64">
      <c r="A286" s="20"/>
      <c r="B286" s="19"/>
      <c r="C286" s="19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19"/>
      <c r="AD286" s="19"/>
      <c r="AE286" s="19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19"/>
      <c r="BE286" s="19"/>
      <c r="BF286" s="19"/>
      <c r="BG286" s="19"/>
      <c r="BH286" s="19"/>
      <c r="BI286" s="19"/>
      <c r="BJ286" s="19"/>
      <c r="BK286" s="19"/>
      <c r="BL286" s="19"/>
    </row>
    <row r="287" spans="1:64">
      <c r="A287" s="20"/>
      <c r="B287" s="19"/>
      <c r="C287" s="19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19"/>
      <c r="AD287" s="19"/>
      <c r="AE287" s="19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19"/>
      <c r="BE287" s="19"/>
      <c r="BF287" s="19"/>
      <c r="BG287" s="19"/>
      <c r="BH287" s="19"/>
      <c r="BI287" s="19"/>
      <c r="BJ287" s="19"/>
      <c r="BK287" s="19"/>
      <c r="BL287" s="19"/>
    </row>
    <row r="288" spans="1:64">
      <c r="A288" s="20"/>
      <c r="B288" s="19"/>
      <c r="C288" s="19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19"/>
      <c r="AD288" s="19"/>
      <c r="AE288" s="19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19"/>
      <c r="BE288" s="19"/>
      <c r="BF288" s="19"/>
      <c r="BG288" s="19"/>
      <c r="BH288" s="19"/>
      <c r="BI288" s="19"/>
      <c r="BJ288" s="19"/>
      <c r="BK288" s="19"/>
      <c r="BL288" s="19"/>
    </row>
    <row r="289" spans="1:64">
      <c r="A289" s="20"/>
      <c r="B289" s="19"/>
      <c r="C289" s="19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19"/>
      <c r="AD289" s="19"/>
      <c r="AE289" s="19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19"/>
      <c r="BE289" s="19"/>
      <c r="BF289" s="19"/>
      <c r="BG289" s="19"/>
      <c r="BH289" s="19"/>
      <c r="BI289" s="19"/>
      <c r="BJ289" s="19"/>
      <c r="BK289" s="19"/>
      <c r="BL289" s="19"/>
    </row>
    <row r="290" spans="1:64">
      <c r="A290" s="20"/>
      <c r="B290" s="19"/>
      <c r="C290" s="19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19"/>
      <c r="AD290" s="19"/>
      <c r="AE290" s="19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19"/>
      <c r="BE290" s="19"/>
      <c r="BF290" s="19"/>
      <c r="BG290" s="19"/>
      <c r="BH290" s="19"/>
      <c r="BI290" s="19"/>
      <c r="BJ290" s="19"/>
      <c r="BK290" s="19"/>
      <c r="BL290" s="19"/>
    </row>
    <row r="291" spans="1:64">
      <c r="A291" s="20"/>
      <c r="B291" s="19"/>
      <c r="C291" s="19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19"/>
      <c r="AD291" s="19"/>
      <c r="AE291" s="19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19"/>
      <c r="BE291" s="19"/>
      <c r="BF291" s="19"/>
      <c r="BG291" s="19"/>
      <c r="BH291" s="19"/>
      <c r="BI291" s="19"/>
      <c r="BJ291" s="19"/>
      <c r="BK291" s="19"/>
      <c r="BL291" s="19"/>
    </row>
    <row r="292" spans="1:64">
      <c r="A292" s="20"/>
      <c r="B292" s="19"/>
      <c r="C292" s="19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19"/>
      <c r="AD292" s="19"/>
      <c r="AE292" s="19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19"/>
      <c r="BE292" s="19"/>
      <c r="BF292" s="19"/>
      <c r="BG292" s="19"/>
      <c r="BH292" s="19"/>
      <c r="BI292" s="19"/>
      <c r="BJ292" s="19"/>
      <c r="BK292" s="19"/>
      <c r="BL292" s="19"/>
    </row>
    <row r="293" spans="1:64">
      <c r="A293" s="20"/>
      <c r="B293" s="19"/>
      <c r="C293" s="19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19"/>
      <c r="AD293" s="19"/>
      <c r="AE293" s="19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19"/>
      <c r="BE293" s="19"/>
      <c r="BF293" s="19"/>
      <c r="BG293" s="19"/>
      <c r="BH293" s="19"/>
      <c r="BI293" s="19"/>
      <c r="BJ293" s="19"/>
      <c r="BK293" s="19"/>
      <c r="BL293" s="19"/>
    </row>
    <row r="294" spans="1:64">
      <c r="A294" s="20"/>
      <c r="B294" s="19"/>
      <c r="C294" s="19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19"/>
      <c r="AD294" s="19"/>
      <c r="AE294" s="19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19"/>
      <c r="BE294" s="19"/>
      <c r="BF294" s="19"/>
      <c r="BG294" s="19"/>
      <c r="BH294" s="19"/>
      <c r="BI294" s="19"/>
      <c r="BJ294" s="19"/>
      <c r="BK294" s="19"/>
      <c r="BL294" s="19"/>
    </row>
    <row r="295" spans="1:64">
      <c r="A295" s="20"/>
      <c r="B295" s="19"/>
      <c r="C295" s="19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19"/>
      <c r="AD295" s="19"/>
      <c r="AE295" s="19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19"/>
      <c r="BE295" s="19"/>
      <c r="BF295" s="19"/>
      <c r="BG295" s="19"/>
      <c r="BH295" s="19"/>
      <c r="BI295" s="19"/>
      <c r="BJ295" s="19"/>
      <c r="BK295" s="19"/>
      <c r="BL295" s="19"/>
    </row>
    <row r="296" spans="1:64">
      <c r="A296" s="20"/>
      <c r="B296" s="19"/>
      <c r="C296" s="19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19"/>
      <c r="AD296" s="19"/>
      <c r="AE296" s="19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19"/>
      <c r="BE296" s="19"/>
      <c r="BF296" s="19"/>
      <c r="BG296" s="19"/>
      <c r="BH296" s="19"/>
      <c r="BI296" s="19"/>
      <c r="BJ296" s="19"/>
      <c r="BK296" s="19"/>
      <c r="BL296" s="19"/>
    </row>
    <row r="297" spans="1:64">
      <c r="A297" s="20"/>
      <c r="B297" s="19"/>
      <c r="C297" s="19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19"/>
      <c r="AD297" s="19"/>
      <c r="AE297" s="19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19"/>
      <c r="BE297" s="19"/>
      <c r="BF297" s="19"/>
      <c r="BG297" s="19"/>
      <c r="BH297" s="19"/>
      <c r="BI297" s="19"/>
      <c r="BJ297" s="19"/>
      <c r="BK297" s="19"/>
      <c r="BL297" s="19"/>
    </row>
    <row r="298" spans="1:64">
      <c r="A298" s="20"/>
      <c r="B298" s="19"/>
      <c r="C298" s="19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19"/>
      <c r="AD298" s="19"/>
      <c r="AE298" s="19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19"/>
      <c r="BE298" s="19"/>
      <c r="BF298" s="19"/>
      <c r="BG298" s="19"/>
      <c r="BH298" s="19"/>
      <c r="BI298" s="19"/>
      <c r="BJ298" s="19"/>
      <c r="BK298" s="19"/>
      <c r="BL298" s="19"/>
    </row>
    <row r="299" spans="1:64">
      <c r="A299" s="20"/>
      <c r="B299" s="19"/>
      <c r="C299" s="19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19"/>
      <c r="AD299" s="19"/>
      <c r="AE299" s="19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19"/>
      <c r="BE299" s="19"/>
      <c r="BF299" s="19"/>
      <c r="BG299" s="19"/>
      <c r="BH299" s="19"/>
      <c r="BI299" s="19"/>
      <c r="BJ299" s="19"/>
      <c r="BK299" s="19"/>
      <c r="BL299" s="19"/>
    </row>
    <row r="300" spans="1:64">
      <c r="A300" s="20"/>
      <c r="B300" s="19"/>
      <c r="C300" s="19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19"/>
      <c r="AD300" s="19"/>
      <c r="AE300" s="19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19"/>
      <c r="BE300" s="19"/>
      <c r="BF300" s="19"/>
      <c r="BG300" s="19"/>
      <c r="BH300" s="19"/>
      <c r="BI300" s="19"/>
      <c r="BJ300" s="19"/>
      <c r="BK300" s="19"/>
      <c r="BL300" s="19"/>
    </row>
    <row r="301" spans="1:64">
      <c r="A301" s="20"/>
      <c r="B301" s="19"/>
      <c r="C301" s="19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19"/>
      <c r="AD301" s="19"/>
      <c r="AE301" s="19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19"/>
      <c r="BE301" s="19"/>
      <c r="BF301" s="19"/>
      <c r="BG301" s="19"/>
      <c r="BH301" s="19"/>
      <c r="BI301" s="19"/>
      <c r="BJ301" s="19"/>
      <c r="BK301" s="19"/>
      <c r="BL301" s="19"/>
    </row>
    <row r="302" spans="1:64">
      <c r="A302" s="20"/>
      <c r="B302" s="19"/>
      <c r="C302" s="19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19"/>
      <c r="AD302" s="19"/>
      <c r="AE302" s="19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19"/>
      <c r="BE302" s="19"/>
      <c r="BF302" s="19"/>
      <c r="BG302" s="19"/>
      <c r="BH302" s="19"/>
      <c r="BI302" s="19"/>
      <c r="BJ302" s="19"/>
      <c r="BK302" s="19"/>
      <c r="BL302" s="19"/>
    </row>
    <row r="303" spans="1:64">
      <c r="A303" s="20"/>
      <c r="B303" s="19"/>
      <c r="C303" s="19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19"/>
      <c r="AD303" s="19"/>
      <c r="AE303" s="19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19"/>
      <c r="BE303" s="19"/>
      <c r="BF303" s="19"/>
      <c r="BG303" s="19"/>
      <c r="BH303" s="19"/>
      <c r="BI303" s="19"/>
      <c r="BJ303" s="19"/>
      <c r="BK303" s="19"/>
      <c r="BL303" s="19"/>
    </row>
    <row r="304" spans="1:64">
      <c r="A304" s="20"/>
      <c r="B304" s="19"/>
      <c r="C304" s="19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19"/>
      <c r="AD304" s="19"/>
      <c r="AE304" s="19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19"/>
      <c r="BE304" s="19"/>
      <c r="BF304" s="19"/>
      <c r="BG304" s="19"/>
      <c r="BH304" s="19"/>
      <c r="BI304" s="19"/>
      <c r="BJ304" s="19"/>
      <c r="BK304" s="19"/>
      <c r="BL304" s="19"/>
    </row>
    <row r="305" spans="1:64">
      <c r="A305" s="20"/>
      <c r="B305" s="19"/>
      <c r="C305" s="19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19"/>
      <c r="AD305" s="19"/>
      <c r="AE305" s="19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19"/>
      <c r="BE305" s="19"/>
      <c r="BF305" s="19"/>
      <c r="BG305" s="19"/>
      <c r="BH305" s="19"/>
      <c r="BI305" s="19"/>
      <c r="BJ305" s="19"/>
      <c r="BK305" s="19"/>
      <c r="BL305" s="19"/>
    </row>
    <row r="306" spans="1:64">
      <c r="A306" s="20"/>
      <c r="B306" s="19"/>
      <c r="C306" s="19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19"/>
      <c r="AD306" s="19"/>
      <c r="AE306" s="19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19"/>
      <c r="BE306" s="19"/>
      <c r="BF306" s="19"/>
      <c r="BG306" s="19"/>
      <c r="BH306" s="19"/>
      <c r="BI306" s="19"/>
      <c r="BJ306" s="19"/>
      <c r="BK306" s="19"/>
      <c r="BL306" s="19"/>
    </row>
    <row r="307" spans="1:64">
      <c r="A307" s="20"/>
      <c r="B307" s="19"/>
      <c r="C307" s="19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19"/>
      <c r="AD307" s="19"/>
      <c r="AE307" s="19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19"/>
      <c r="BE307" s="19"/>
      <c r="BF307" s="19"/>
      <c r="BG307" s="19"/>
      <c r="BH307" s="19"/>
      <c r="BI307" s="19"/>
      <c r="BJ307" s="19"/>
      <c r="BK307" s="19"/>
      <c r="BL307" s="19"/>
    </row>
    <row r="308" spans="1:64">
      <c r="A308" s="20"/>
      <c r="B308" s="19"/>
      <c r="C308" s="19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19"/>
      <c r="AD308" s="19"/>
      <c r="AE308" s="19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19"/>
      <c r="BE308" s="19"/>
      <c r="BF308" s="19"/>
      <c r="BG308" s="19"/>
      <c r="BH308" s="19"/>
      <c r="BI308" s="19"/>
      <c r="BJ308" s="19"/>
      <c r="BK308" s="19"/>
      <c r="BL308" s="19"/>
    </row>
    <row r="309" spans="1:64">
      <c r="A309" s="20"/>
      <c r="B309" s="19"/>
      <c r="C309" s="19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19"/>
      <c r="AD309" s="19"/>
      <c r="AE309" s="19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19"/>
      <c r="BE309" s="19"/>
      <c r="BF309" s="19"/>
      <c r="BG309" s="19"/>
      <c r="BH309" s="19"/>
      <c r="BI309" s="19"/>
      <c r="BJ309" s="19"/>
      <c r="BK309" s="19"/>
      <c r="BL309" s="19"/>
    </row>
    <row r="310" spans="1:64">
      <c r="A310" s="20"/>
      <c r="B310" s="19"/>
      <c r="C310" s="19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19"/>
      <c r="AD310" s="19"/>
      <c r="AE310" s="19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19"/>
      <c r="BE310" s="19"/>
      <c r="BF310" s="19"/>
      <c r="BG310" s="19"/>
      <c r="BH310" s="19"/>
      <c r="BI310" s="19"/>
      <c r="BJ310" s="19"/>
      <c r="BK310" s="19"/>
      <c r="BL310" s="19"/>
    </row>
    <row r="311" spans="1:64">
      <c r="A311" s="20"/>
      <c r="B311" s="19"/>
      <c r="C311" s="19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19"/>
      <c r="AD311" s="19"/>
      <c r="AE311" s="19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19"/>
      <c r="BE311" s="19"/>
      <c r="BF311" s="19"/>
      <c r="BG311" s="19"/>
      <c r="BH311" s="19"/>
      <c r="BI311" s="19"/>
      <c r="BJ311" s="19"/>
      <c r="BK311" s="19"/>
      <c r="BL311" s="19"/>
    </row>
    <row r="312" spans="1:64">
      <c r="A312" s="20"/>
      <c r="B312" s="19"/>
      <c r="C312" s="19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19"/>
      <c r="AD312" s="19"/>
      <c r="AE312" s="19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19"/>
      <c r="BE312" s="19"/>
      <c r="BF312" s="19"/>
      <c r="BG312" s="19"/>
      <c r="BH312" s="19"/>
      <c r="BI312" s="19"/>
      <c r="BJ312" s="19"/>
      <c r="BK312" s="19"/>
      <c r="BL312" s="19"/>
    </row>
    <row r="313" spans="1:64">
      <c r="A313" s="20"/>
      <c r="B313" s="19"/>
      <c r="C313" s="19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19"/>
      <c r="AD313" s="19"/>
      <c r="AE313" s="19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19"/>
      <c r="BE313" s="19"/>
      <c r="BF313" s="19"/>
      <c r="BG313" s="19"/>
      <c r="BH313" s="19"/>
      <c r="BI313" s="19"/>
      <c r="BJ313" s="19"/>
      <c r="BK313" s="19"/>
      <c r="BL313" s="19"/>
    </row>
    <row r="314" spans="1:64">
      <c r="A314" s="20"/>
      <c r="B314" s="19"/>
      <c r="C314" s="19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19"/>
      <c r="AD314" s="19"/>
      <c r="AE314" s="19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19"/>
      <c r="BE314" s="19"/>
      <c r="BF314" s="19"/>
      <c r="BG314" s="19"/>
      <c r="BH314" s="19"/>
      <c r="BI314" s="19"/>
      <c r="BJ314" s="19"/>
      <c r="BK314" s="19"/>
      <c r="BL314" s="19"/>
    </row>
    <row r="315" spans="1:64">
      <c r="A315" s="20"/>
      <c r="B315" s="19"/>
      <c r="C315" s="19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19"/>
      <c r="AD315" s="19"/>
      <c r="AE315" s="19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19"/>
      <c r="BE315" s="19"/>
      <c r="BF315" s="19"/>
      <c r="BG315" s="19"/>
      <c r="BH315" s="19"/>
      <c r="BI315" s="19"/>
      <c r="BJ315" s="19"/>
      <c r="BK315" s="19"/>
      <c r="BL315" s="19"/>
    </row>
    <row r="316" spans="1:64">
      <c r="A316" s="20"/>
      <c r="B316" s="19"/>
      <c r="C316" s="19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19"/>
      <c r="AD316" s="19"/>
      <c r="AE316" s="19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19"/>
      <c r="BE316" s="19"/>
      <c r="BF316" s="19"/>
      <c r="BG316" s="19"/>
      <c r="BH316" s="19"/>
      <c r="BI316" s="19"/>
      <c r="BJ316" s="19"/>
      <c r="BK316" s="19"/>
      <c r="BL316" s="19"/>
    </row>
    <row r="317" spans="1:64">
      <c r="A317" s="20"/>
      <c r="B317" s="19"/>
      <c r="C317" s="19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19"/>
      <c r="AD317" s="19"/>
      <c r="AE317" s="19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19"/>
      <c r="BE317" s="19"/>
      <c r="BF317" s="19"/>
      <c r="BG317" s="19"/>
      <c r="BH317" s="19"/>
      <c r="BI317" s="19"/>
      <c r="BJ317" s="19"/>
      <c r="BK317" s="19"/>
      <c r="BL317" s="19"/>
    </row>
    <row r="318" spans="1:64">
      <c r="A318" s="20"/>
      <c r="B318" s="19"/>
      <c r="C318" s="19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19"/>
      <c r="AD318" s="19"/>
      <c r="AE318" s="19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19"/>
      <c r="BE318" s="19"/>
      <c r="BF318" s="19"/>
      <c r="BG318" s="19"/>
      <c r="BH318" s="19"/>
      <c r="BI318" s="19"/>
      <c r="BJ318" s="19"/>
      <c r="BK318" s="19"/>
      <c r="BL318" s="19"/>
    </row>
    <row r="319" spans="1:64">
      <c r="A319" s="20"/>
      <c r="B319" s="19"/>
      <c r="C319" s="19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19"/>
      <c r="AD319" s="19"/>
      <c r="AE319" s="19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19"/>
      <c r="BE319" s="19"/>
      <c r="BF319" s="19"/>
      <c r="BG319" s="19"/>
      <c r="BH319" s="19"/>
      <c r="BI319" s="19"/>
      <c r="BJ319" s="19"/>
      <c r="BK319" s="19"/>
      <c r="BL319" s="19"/>
    </row>
    <row r="320" spans="1:64">
      <c r="A320" s="20"/>
      <c r="B320" s="19"/>
      <c r="C320" s="19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19"/>
      <c r="AD320" s="19"/>
      <c r="AE320" s="19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19"/>
      <c r="BE320" s="19"/>
      <c r="BF320" s="19"/>
      <c r="BG320" s="19"/>
      <c r="BH320" s="19"/>
      <c r="BI320" s="19"/>
      <c r="BJ320" s="19"/>
      <c r="BK320" s="19"/>
      <c r="BL320" s="19"/>
    </row>
    <row r="321" spans="1:64">
      <c r="A321" s="20"/>
      <c r="B321" s="19"/>
      <c r="C321" s="19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19"/>
      <c r="AD321" s="19"/>
      <c r="AE321" s="19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19"/>
      <c r="BE321" s="19"/>
      <c r="BF321" s="19"/>
      <c r="BG321" s="19"/>
      <c r="BH321" s="19"/>
      <c r="BI321" s="19"/>
      <c r="BJ321" s="19"/>
      <c r="BK321" s="19"/>
      <c r="BL321" s="19"/>
    </row>
    <row r="322" spans="1:64">
      <c r="A322" s="20"/>
      <c r="B322" s="19"/>
      <c r="C322" s="19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19"/>
      <c r="AD322" s="19"/>
      <c r="AE322" s="19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19"/>
      <c r="BE322" s="19"/>
      <c r="BF322" s="19"/>
      <c r="BG322" s="19"/>
      <c r="BH322" s="19"/>
      <c r="BI322" s="19"/>
      <c r="BJ322" s="19"/>
      <c r="BK322" s="19"/>
      <c r="BL322" s="19"/>
    </row>
    <row r="323" spans="1:64">
      <c r="A323" s="20"/>
      <c r="B323" s="19"/>
      <c r="C323" s="19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19"/>
      <c r="AD323" s="19"/>
      <c r="AE323" s="19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19"/>
      <c r="BE323" s="19"/>
      <c r="BF323" s="19"/>
      <c r="BG323" s="19"/>
      <c r="BH323" s="19"/>
      <c r="BI323" s="19"/>
      <c r="BJ323" s="19"/>
      <c r="BK323" s="19"/>
      <c r="BL323" s="19"/>
    </row>
    <row r="324" spans="1:64">
      <c r="A324" s="20"/>
      <c r="B324" s="19"/>
      <c r="C324" s="19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19"/>
      <c r="AD324" s="19"/>
      <c r="AE324" s="19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19"/>
      <c r="BE324" s="19"/>
      <c r="BF324" s="19"/>
      <c r="BG324" s="19"/>
      <c r="BH324" s="19"/>
      <c r="BI324" s="19"/>
      <c r="BJ324" s="19"/>
      <c r="BK324" s="19"/>
      <c r="BL324" s="19"/>
    </row>
    <row r="325" spans="1:64">
      <c r="A325" s="20"/>
      <c r="B325" s="19"/>
      <c r="C325" s="19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19"/>
      <c r="AD325" s="19"/>
      <c r="AE325" s="19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19"/>
      <c r="BE325" s="19"/>
      <c r="BF325" s="19"/>
      <c r="BG325" s="19"/>
      <c r="BH325" s="19"/>
      <c r="BI325" s="19"/>
      <c r="BJ325" s="19"/>
      <c r="BK325" s="19"/>
      <c r="BL325" s="19"/>
    </row>
    <row r="326" spans="1:64">
      <c r="A326" s="20"/>
      <c r="B326" s="19"/>
      <c r="C326" s="19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19"/>
      <c r="AD326" s="19"/>
      <c r="AE326" s="19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19"/>
      <c r="BE326" s="19"/>
      <c r="BF326" s="19"/>
      <c r="BG326" s="19"/>
      <c r="BH326" s="19"/>
      <c r="BI326" s="19"/>
      <c r="BJ326" s="19"/>
      <c r="BK326" s="19"/>
      <c r="BL326" s="19"/>
    </row>
    <row r="327" spans="1:64">
      <c r="A327" s="20"/>
      <c r="B327" s="19"/>
      <c r="C327" s="19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19"/>
      <c r="AD327" s="19"/>
      <c r="AE327" s="19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19"/>
      <c r="BE327" s="19"/>
      <c r="BF327" s="19"/>
      <c r="BG327" s="19"/>
      <c r="BH327" s="19"/>
      <c r="BI327" s="19"/>
      <c r="BJ327" s="19"/>
      <c r="BK327" s="19"/>
      <c r="BL327" s="19"/>
    </row>
    <row r="328" spans="1:64">
      <c r="A328" s="20"/>
      <c r="B328" s="19"/>
      <c r="C328" s="19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19"/>
      <c r="AD328" s="19"/>
      <c r="AE328" s="19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19"/>
      <c r="BE328" s="19"/>
      <c r="BF328" s="19"/>
      <c r="BG328" s="19"/>
      <c r="BH328" s="19"/>
      <c r="BI328" s="19"/>
      <c r="BJ328" s="19"/>
      <c r="BK328" s="19"/>
      <c r="BL328" s="19"/>
    </row>
    <row r="329" spans="1:64">
      <c r="A329" s="20"/>
      <c r="B329" s="19"/>
      <c r="C329" s="19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19"/>
      <c r="AD329" s="19"/>
      <c r="AE329" s="19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19"/>
      <c r="BE329" s="19"/>
      <c r="BF329" s="19"/>
      <c r="BG329" s="19"/>
      <c r="BH329" s="19"/>
      <c r="BI329" s="19"/>
      <c r="BJ329" s="19"/>
      <c r="BK329" s="19"/>
      <c r="BL329" s="19"/>
    </row>
    <row r="330" spans="1:64">
      <c r="A330" s="20"/>
      <c r="B330" s="19"/>
      <c r="C330" s="19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19"/>
      <c r="AD330" s="19"/>
      <c r="AE330" s="19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19"/>
      <c r="BE330" s="19"/>
      <c r="BF330" s="19"/>
      <c r="BG330" s="19"/>
      <c r="BH330" s="19"/>
      <c r="BI330" s="19"/>
      <c r="BJ330" s="19"/>
      <c r="BK330" s="19"/>
      <c r="BL330" s="19"/>
    </row>
    <row r="331" spans="1:64">
      <c r="A331" s="20"/>
      <c r="B331" s="19"/>
      <c r="C331" s="19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19"/>
      <c r="AD331" s="19"/>
      <c r="AE331" s="19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19"/>
      <c r="BE331" s="19"/>
      <c r="BF331" s="19"/>
      <c r="BG331" s="19"/>
      <c r="BH331" s="19"/>
      <c r="BI331" s="19"/>
      <c r="BJ331" s="19"/>
      <c r="BK331" s="19"/>
      <c r="BL331" s="19"/>
    </row>
    <row r="332" spans="1:64">
      <c r="A332" s="20"/>
      <c r="B332" s="19"/>
      <c r="C332" s="19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19"/>
      <c r="AD332" s="19"/>
      <c r="AE332" s="19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19"/>
      <c r="BE332" s="19"/>
      <c r="BF332" s="19"/>
      <c r="BG332" s="19"/>
      <c r="BH332" s="19"/>
      <c r="BI332" s="19"/>
      <c r="BJ332" s="19"/>
      <c r="BK332" s="19"/>
      <c r="BL332" s="19"/>
    </row>
    <row r="333" spans="1:64">
      <c r="A333" s="20"/>
      <c r="B333" s="19"/>
      <c r="C333" s="19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19"/>
      <c r="AD333" s="19"/>
      <c r="AE333" s="19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19"/>
      <c r="BE333" s="19"/>
      <c r="BF333" s="19"/>
      <c r="BG333" s="19"/>
      <c r="BH333" s="19"/>
      <c r="BI333" s="19"/>
      <c r="BJ333" s="19"/>
      <c r="BK333" s="19"/>
      <c r="BL333" s="19"/>
    </row>
    <row r="334" spans="1:64">
      <c r="A334" s="20"/>
      <c r="B334" s="19"/>
      <c r="C334" s="19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19"/>
      <c r="AD334" s="19"/>
      <c r="AE334" s="19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19"/>
      <c r="BE334" s="19"/>
      <c r="BF334" s="19"/>
      <c r="BG334" s="19"/>
      <c r="BH334" s="19"/>
      <c r="BI334" s="19"/>
      <c r="BJ334" s="19"/>
      <c r="BK334" s="19"/>
      <c r="BL334" s="19"/>
    </row>
    <row r="335" spans="1:64">
      <c r="A335" s="20"/>
      <c r="B335" s="19"/>
      <c r="C335" s="19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19"/>
      <c r="AD335" s="19"/>
      <c r="AE335" s="19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19"/>
      <c r="BE335" s="19"/>
      <c r="BF335" s="19"/>
      <c r="BG335" s="19"/>
      <c r="BH335" s="19"/>
      <c r="BI335" s="19"/>
      <c r="BJ335" s="19"/>
      <c r="BK335" s="19"/>
      <c r="BL335" s="19"/>
    </row>
    <row r="336" spans="1:64">
      <c r="A336" s="20"/>
      <c r="B336" s="19"/>
      <c r="C336" s="19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19"/>
      <c r="AD336" s="19"/>
      <c r="AE336" s="19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19"/>
      <c r="BE336" s="19"/>
      <c r="BF336" s="19"/>
      <c r="BG336" s="19"/>
      <c r="BH336" s="19"/>
      <c r="BI336" s="19"/>
      <c r="BJ336" s="19"/>
      <c r="BK336" s="19"/>
      <c r="BL336" s="19"/>
    </row>
    <row r="337" spans="1:64">
      <c r="A337" s="20"/>
      <c r="B337" s="19"/>
      <c r="C337" s="19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19"/>
      <c r="AD337" s="19"/>
      <c r="AE337" s="19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19"/>
      <c r="BE337" s="19"/>
      <c r="BF337" s="19"/>
      <c r="BG337" s="19"/>
      <c r="BH337" s="19"/>
      <c r="BI337" s="19"/>
      <c r="BJ337" s="19"/>
      <c r="BK337" s="19"/>
      <c r="BL337" s="19"/>
    </row>
    <row r="338" spans="1:64">
      <c r="A338" s="20"/>
      <c r="B338" s="19"/>
      <c r="C338" s="19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19"/>
      <c r="AD338" s="19"/>
      <c r="AE338" s="19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19"/>
      <c r="BE338" s="19"/>
      <c r="BF338" s="19"/>
      <c r="BG338" s="19"/>
      <c r="BH338" s="19"/>
      <c r="BI338" s="19"/>
      <c r="BJ338" s="19"/>
      <c r="BK338" s="19"/>
      <c r="BL338" s="19"/>
    </row>
    <row r="339" spans="1:64">
      <c r="A339" s="20"/>
      <c r="B339" s="19"/>
      <c r="C339" s="19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19"/>
      <c r="AD339" s="19"/>
      <c r="AE339" s="19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19"/>
      <c r="BE339" s="19"/>
      <c r="BF339" s="19"/>
      <c r="BG339" s="19"/>
      <c r="BH339" s="19"/>
      <c r="BI339" s="19"/>
      <c r="BJ339" s="19"/>
      <c r="BK339" s="19"/>
      <c r="BL339" s="19"/>
    </row>
    <row r="340" spans="1:64">
      <c r="A340" s="20"/>
      <c r="B340" s="19"/>
      <c r="C340" s="19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19"/>
      <c r="AD340" s="19"/>
      <c r="AE340" s="19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19"/>
      <c r="BE340" s="19"/>
      <c r="BF340" s="19"/>
      <c r="BG340" s="19"/>
      <c r="BH340" s="19"/>
      <c r="BI340" s="19"/>
      <c r="BJ340" s="19"/>
      <c r="BK340" s="19"/>
      <c r="BL340" s="19"/>
    </row>
    <row r="341" spans="1:64">
      <c r="A341" s="20"/>
      <c r="B341" s="19"/>
      <c r="C341" s="19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19"/>
      <c r="AD341" s="19"/>
      <c r="AE341" s="19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19"/>
      <c r="BE341" s="19"/>
      <c r="BF341" s="19"/>
      <c r="BG341" s="19"/>
      <c r="BH341" s="19"/>
      <c r="BI341" s="19"/>
      <c r="BJ341" s="19"/>
      <c r="BK341" s="19"/>
      <c r="BL341" s="19"/>
    </row>
    <row r="342" spans="1:64">
      <c r="A342" s="20"/>
      <c r="B342" s="19"/>
      <c r="C342" s="19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19"/>
      <c r="AD342" s="19"/>
      <c r="AE342" s="19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19"/>
      <c r="BE342" s="19"/>
      <c r="BF342" s="19"/>
      <c r="BG342" s="19"/>
      <c r="BH342" s="19"/>
      <c r="BI342" s="19"/>
      <c r="BJ342" s="19"/>
      <c r="BK342" s="19"/>
      <c r="BL342" s="19"/>
    </row>
    <row r="343" spans="1:64">
      <c r="A343" s="20"/>
      <c r="B343" s="19"/>
      <c r="C343" s="19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19"/>
      <c r="AD343" s="19"/>
      <c r="AE343" s="19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19"/>
      <c r="BE343" s="19"/>
      <c r="BF343" s="19"/>
      <c r="BG343" s="19"/>
      <c r="BH343" s="19"/>
      <c r="BI343" s="19"/>
      <c r="BJ343" s="19"/>
      <c r="BK343" s="19"/>
      <c r="BL343" s="19"/>
    </row>
    <row r="344" spans="1:64">
      <c r="A344" s="20"/>
      <c r="B344" s="19"/>
      <c r="C344" s="19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19"/>
      <c r="AD344" s="19"/>
      <c r="AE344" s="19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19"/>
      <c r="BE344" s="19"/>
      <c r="BF344" s="19"/>
      <c r="BG344" s="19"/>
      <c r="BH344" s="19"/>
      <c r="BI344" s="19"/>
      <c r="BJ344" s="19"/>
      <c r="BK344" s="19"/>
      <c r="BL344" s="19"/>
    </row>
    <row r="345" spans="1:64">
      <c r="A345" s="20"/>
      <c r="B345" s="19"/>
      <c r="C345" s="19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19"/>
      <c r="AD345" s="19"/>
      <c r="AE345" s="19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19"/>
      <c r="BE345" s="19"/>
      <c r="BF345" s="19"/>
      <c r="BG345" s="19"/>
      <c r="BH345" s="19"/>
      <c r="BI345" s="19"/>
      <c r="BJ345" s="19"/>
      <c r="BK345" s="19"/>
      <c r="BL345" s="19"/>
    </row>
    <row r="346" spans="1:64">
      <c r="A346" s="20"/>
      <c r="B346" s="19"/>
      <c r="C346" s="19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19"/>
      <c r="AD346" s="19"/>
      <c r="AE346" s="19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19"/>
      <c r="BE346" s="19"/>
      <c r="BF346" s="19"/>
      <c r="BG346" s="19"/>
      <c r="BH346" s="19"/>
      <c r="BI346" s="19"/>
      <c r="BJ346" s="19"/>
      <c r="BK346" s="19"/>
      <c r="BL346" s="19"/>
    </row>
    <row r="347" spans="1:64">
      <c r="A347" s="20"/>
      <c r="B347" s="19"/>
      <c r="C347" s="19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19"/>
      <c r="AD347" s="19"/>
      <c r="AE347" s="19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19"/>
      <c r="BE347" s="19"/>
      <c r="BF347" s="19"/>
      <c r="BG347" s="19"/>
      <c r="BH347" s="19"/>
      <c r="BI347" s="19"/>
      <c r="BJ347" s="19"/>
      <c r="BK347" s="19"/>
      <c r="BL347" s="19"/>
    </row>
    <row r="348" spans="1:64">
      <c r="A348" s="20"/>
      <c r="B348" s="19"/>
      <c r="C348" s="19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19"/>
      <c r="AD348" s="19"/>
      <c r="AE348" s="19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19"/>
      <c r="BE348" s="19"/>
      <c r="BF348" s="19"/>
      <c r="BG348" s="19"/>
      <c r="BH348" s="19"/>
      <c r="BI348" s="19"/>
      <c r="BJ348" s="19"/>
      <c r="BK348" s="19"/>
      <c r="BL348" s="19"/>
    </row>
    <row r="349" spans="1:64">
      <c r="A349" s="20"/>
      <c r="B349" s="19"/>
      <c r="C349" s="19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19"/>
      <c r="AD349" s="19"/>
      <c r="AE349" s="19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19"/>
      <c r="BE349" s="19"/>
      <c r="BF349" s="19"/>
      <c r="BG349" s="19"/>
      <c r="BH349" s="19"/>
      <c r="BI349" s="19"/>
      <c r="BJ349" s="19"/>
      <c r="BK349" s="19"/>
      <c r="BL349" s="19"/>
    </row>
    <row r="350" spans="1:64">
      <c r="A350" s="20"/>
      <c r="B350" s="19"/>
      <c r="C350" s="19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19"/>
      <c r="AD350" s="19"/>
      <c r="AE350" s="19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19"/>
      <c r="BE350" s="19"/>
      <c r="BF350" s="19"/>
      <c r="BG350" s="19"/>
      <c r="BH350" s="19"/>
      <c r="BI350" s="19"/>
      <c r="BJ350" s="19"/>
      <c r="BK350" s="19"/>
      <c r="BL350" s="19"/>
    </row>
    <row r="351" spans="1:64">
      <c r="A351" s="20"/>
      <c r="B351" s="19"/>
      <c r="C351" s="19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19"/>
      <c r="AD351" s="19"/>
      <c r="AE351" s="19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19"/>
      <c r="BE351" s="19"/>
      <c r="BF351" s="19"/>
      <c r="BG351" s="19"/>
      <c r="BH351" s="19"/>
      <c r="BI351" s="19"/>
      <c r="BJ351" s="19"/>
      <c r="BK351" s="19"/>
      <c r="BL351" s="19"/>
    </row>
    <row r="352" spans="1:64">
      <c r="A352" s="20"/>
      <c r="B352" s="19"/>
      <c r="C352" s="19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19"/>
      <c r="AD352" s="19"/>
      <c r="AE352" s="19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19"/>
      <c r="BE352" s="19"/>
      <c r="BF352" s="19"/>
      <c r="BG352" s="19"/>
      <c r="BH352" s="19"/>
      <c r="BI352" s="19"/>
      <c r="BJ352" s="19"/>
      <c r="BK352" s="19"/>
      <c r="BL352" s="19"/>
    </row>
    <row r="353" spans="1:64">
      <c r="A353" s="20"/>
      <c r="B353" s="19"/>
      <c r="C353" s="19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19"/>
      <c r="AD353" s="19"/>
      <c r="AE353" s="19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19"/>
      <c r="BE353" s="19"/>
      <c r="BF353" s="19"/>
      <c r="BG353" s="19"/>
      <c r="BH353" s="19"/>
      <c r="BI353" s="19"/>
      <c r="BJ353" s="19"/>
      <c r="BK353" s="19"/>
      <c r="BL353" s="19"/>
    </row>
    <row r="354" spans="1:64">
      <c r="A354" s="20"/>
      <c r="B354" s="19"/>
      <c r="C354" s="19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19"/>
      <c r="AD354" s="19"/>
      <c r="AE354" s="19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19"/>
      <c r="BE354" s="19"/>
      <c r="BF354" s="19"/>
      <c r="BG354" s="19"/>
      <c r="BH354" s="19"/>
      <c r="BI354" s="19"/>
      <c r="BJ354" s="19"/>
      <c r="BK354" s="19"/>
      <c r="BL354" s="19"/>
    </row>
    <row r="355" spans="1:64">
      <c r="A355" s="20"/>
      <c r="B355" s="19"/>
      <c r="C355" s="19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19"/>
      <c r="AD355" s="19"/>
      <c r="AE355" s="19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19"/>
      <c r="BE355" s="19"/>
      <c r="BF355" s="19"/>
      <c r="BG355" s="19"/>
      <c r="BH355" s="19"/>
      <c r="BI355" s="19"/>
      <c r="BJ355" s="19"/>
      <c r="BK355" s="19"/>
      <c r="BL355" s="19"/>
    </row>
    <row r="356" spans="1:64">
      <c r="A356" s="20"/>
      <c r="B356" s="19"/>
      <c r="C356" s="19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19"/>
      <c r="AD356" s="19"/>
      <c r="AE356" s="19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19"/>
      <c r="BE356" s="19"/>
      <c r="BF356" s="19"/>
      <c r="BG356" s="19"/>
      <c r="BH356" s="19"/>
      <c r="BI356" s="19"/>
      <c r="BJ356" s="19"/>
      <c r="BK356" s="19"/>
      <c r="BL356" s="19"/>
    </row>
    <row r="357" spans="1:64">
      <c r="A357" s="20"/>
      <c r="B357" s="19"/>
      <c r="C357" s="19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19"/>
      <c r="AD357" s="19"/>
      <c r="AE357" s="19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19"/>
      <c r="BE357" s="19"/>
      <c r="BF357" s="19"/>
      <c r="BG357" s="19"/>
      <c r="BH357" s="19"/>
      <c r="BI357" s="19"/>
      <c r="BJ357" s="19"/>
      <c r="BK357" s="19"/>
      <c r="BL357" s="19"/>
    </row>
    <row r="358" spans="1:64">
      <c r="A358" s="20"/>
      <c r="B358" s="19"/>
      <c r="C358" s="19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19"/>
      <c r="AD358" s="19"/>
      <c r="AE358" s="19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19"/>
      <c r="BE358" s="19"/>
      <c r="BF358" s="19"/>
      <c r="BG358" s="19"/>
      <c r="BH358" s="19"/>
      <c r="BI358" s="19"/>
      <c r="BJ358" s="19"/>
      <c r="BK358" s="19"/>
      <c r="BL358" s="19"/>
    </row>
    <row r="359" spans="1:64">
      <c r="A359" s="20"/>
      <c r="B359" s="19"/>
      <c r="C359" s="19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19"/>
      <c r="AD359" s="19"/>
      <c r="AE359" s="19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19"/>
      <c r="BE359" s="19"/>
      <c r="BF359" s="19"/>
      <c r="BG359" s="19"/>
      <c r="BH359" s="19"/>
      <c r="BI359" s="19"/>
      <c r="BJ359" s="19"/>
      <c r="BK359" s="19"/>
      <c r="BL359" s="19"/>
    </row>
    <row r="360" spans="1:64">
      <c r="A360" s="20"/>
      <c r="B360" s="19"/>
      <c r="C360" s="19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19"/>
      <c r="AD360" s="19"/>
      <c r="AE360" s="19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19"/>
      <c r="BE360" s="19"/>
      <c r="BF360" s="19"/>
      <c r="BG360" s="19"/>
      <c r="BH360" s="19"/>
      <c r="BI360" s="19"/>
      <c r="BJ360" s="19"/>
      <c r="BK360" s="19"/>
      <c r="BL360" s="19"/>
    </row>
    <row r="361" spans="1:64">
      <c r="A361" s="20"/>
      <c r="B361" s="19"/>
      <c r="C361" s="19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19"/>
      <c r="AD361" s="19"/>
      <c r="AE361" s="19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19"/>
      <c r="BE361" s="19"/>
      <c r="BF361" s="19"/>
      <c r="BG361" s="19"/>
      <c r="BH361" s="19"/>
      <c r="BI361" s="19"/>
      <c r="BJ361" s="19"/>
      <c r="BK361" s="19"/>
      <c r="BL361" s="19"/>
    </row>
    <row r="362" spans="1:64">
      <c r="A362" s="20"/>
      <c r="B362" s="19"/>
      <c r="C362" s="19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19"/>
      <c r="AD362" s="19"/>
      <c r="AE362" s="19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19"/>
      <c r="BE362" s="19"/>
      <c r="BF362" s="19"/>
      <c r="BG362" s="19"/>
      <c r="BH362" s="19"/>
      <c r="BI362" s="19"/>
      <c r="BJ362" s="19"/>
      <c r="BK362" s="19"/>
      <c r="BL362" s="19"/>
    </row>
    <row r="363" spans="1:64">
      <c r="A363" s="20"/>
      <c r="B363" s="19"/>
      <c r="C363" s="19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19"/>
      <c r="AD363" s="19"/>
      <c r="AE363" s="19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19"/>
      <c r="BE363" s="19"/>
      <c r="BF363" s="19"/>
      <c r="BG363" s="19"/>
      <c r="BH363" s="19"/>
      <c r="BI363" s="19"/>
      <c r="BJ363" s="19"/>
      <c r="BK363" s="19"/>
      <c r="BL363" s="19"/>
    </row>
    <row r="364" spans="1:64">
      <c r="A364" s="20"/>
      <c r="B364" s="19"/>
      <c r="C364" s="19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19"/>
      <c r="AD364" s="19"/>
      <c r="AE364" s="19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19"/>
      <c r="BE364" s="19"/>
      <c r="BF364" s="19"/>
      <c r="BG364" s="19"/>
      <c r="BH364" s="19"/>
      <c r="BI364" s="19"/>
      <c r="BJ364" s="19"/>
      <c r="BK364" s="19"/>
      <c r="BL364" s="19"/>
    </row>
    <row r="365" spans="1:64">
      <c r="A365" s="20"/>
      <c r="B365" s="19"/>
      <c r="C365" s="19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19"/>
      <c r="AD365" s="19"/>
      <c r="AE365" s="19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19"/>
      <c r="BE365" s="19"/>
      <c r="BF365" s="19"/>
      <c r="BG365" s="19"/>
      <c r="BH365" s="19"/>
      <c r="BI365" s="19"/>
      <c r="BJ365" s="19"/>
      <c r="BK365" s="19"/>
      <c r="BL365" s="19"/>
    </row>
    <row r="366" spans="1:64">
      <c r="A366" s="20"/>
      <c r="B366" s="19"/>
      <c r="C366" s="19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19"/>
      <c r="AD366" s="19"/>
      <c r="AE366" s="19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19"/>
      <c r="BE366" s="19"/>
      <c r="BF366" s="19"/>
      <c r="BG366" s="19"/>
      <c r="BH366" s="19"/>
      <c r="BI366" s="19"/>
      <c r="BJ366" s="19"/>
      <c r="BK366" s="19"/>
      <c r="BL366" s="19"/>
    </row>
    <row r="367" spans="1:64">
      <c r="A367" s="20"/>
      <c r="B367" s="19"/>
      <c r="C367" s="19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19"/>
      <c r="AD367" s="19"/>
      <c r="AE367" s="19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19"/>
      <c r="BE367" s="19"/>
      <c r="BF367" s="19"/>
      <c r="BG367" s="19"/>
      <c r="BH367" s="19"/>
      <c r="BI367" s="19"/>
      <c r="BJ367" s="19"/>
      <c r="BK367" s="19"/>
      <c r="BL367" s="19"/>
    </row>
    <row r="368" spans="1:64">
      <c r="A368" s="20"/>
      <c r="B368" s="19"/>
      <c r="C368" s="19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19"/>
      <c r="AD368" s="19"/>
      <c r="AE368" s="19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19"/>
      <c r="BE368" s="19"/>
      <c r="BF368" s="19"/>
      <c r="BG368" s="19"/>
      <c r="BH368" s="19"/>
      <c r="BI368" s="19"/>
      <c r="BJ368" s="19"/>
      <c r="BK368" s="19"/>
      <c r="BL368" s="19"/>
    </row>
    <row r="369" spans="1:64">
      <c r="A369" s="20"/>
      <c r="B369" s="19"/>
      <c r="C369" s="19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19"/>
      <c r="AD369" s="19"/>
      <c r="AE369" s="19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19"/>
      <c r="BE369" s="19"/>
      <c r="BF369" s="19"/>
      <c r="BG369" s="19"/>
      <c r="BH369" s="19"/>
      <c r="BI369" s="19"/>
      <c r="BJ369" s="19"/>
      <c r="BK369" s="19"/>
      <c r="BL369" s="19"/>
    </row>
    <row r="370" spans="1:64">
      <c r="A370" s="20"/>
      <c r="B370" s="19"/>
      <c r="C370" s="19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19"/>
      <c r="AD370" s="19"/>
      <c r="AE370" s="19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19"/>
      <c r="BE370" s="19"/>
      <c r="BF370" s="19"/>
      <c r="BG370" s="19"/>
      <c r="BH370" s="19"/>
      <c r="BI370" s="19"/>
      <c r="BJ370" s="19"/>
      <c r="BK370" s="19"/>
      <c r="BL370" s="19"/>
    </row>
    <row r="371" spans="1:64">
      <c r="A371" s="20"/>
      <c r="B371" s="19"/>
      <c r="C371" s="19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19"/>
      <c r="AD371" s="19"/>
      <c r="AE371" s="19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19"/>
      <c r="BE371" s="19"/>
      <c r="BF371" s="19"/>
      <c r="BG371" s="19"/>
      <c r="BH371" s="19"/>
      <c r="BI371" s="19"/>
      <c r="BJ371" s="19"/>
      <c r="BK371" s="19"/>
      <c r="BL371" s="19"/>
    </row>
    <row r="372" spans="1:64">
      <c r="A372" s="20"/>
      <c r="B372" s="19"/>
      <c r="C372" s="19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19"/>
      <c r="AD372" s="19"/>
      <c r="AE372" s="19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19"/>
      <c r="BE372" s="19"/>
      <c r="BF372" s="19"/>
      <c r="BG372" s="19"/>
      <c r="BH372" s="19"/>
      <c r="BI372" s="19"/>
      <c r="BJ372" s="19"/>
      <c r="BK372" s="19"/>
      <c r="BL372" s="19"/>
    </row>
    <row r="373" spans="1:64">
      <c r="A373" s="20"/>
      <c r="B373" s="19"/>
      <c r="C373" s="19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19"/>
      <c r="AD373" s="19"/>
      <c r="AE373" s="19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19"/>
      <c r="BE373" s="19"/>
      <c r="BF373" s="19"/>
      <c r="BG373" s="19"/>
      <c r="BH373" s="19"/>
      <c r="BI373" s="19"/>
      <c r="BJ373" s="19"/>
      <c r="BK373" s="19"/>
      <c r="BL373" s="19"/>
    </row>
    <row r="374" spans="1:64">
      <c r="A374" s="20"/>
      <c r="B374" s="19"/>
      <c r="C374" s="19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19"/>
      <c r="AD374" s="19"/>
      <c r="AE374" s="19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19"/>
      <c r="BE374" s="19"/>
      <c r="BF374" s="19"/>
      <c r="BG374" s="19"/>
      <c r="BH374" s="19"/>
      <c r="BI374" s="19"/>
      <c r="BJ374" s="19"/>
      <c r="BK374" s="19"/>
      <c r="BL374" s="19"/>
    </row>
    <row r="375" spans="1:64">
      <c r="A375" s="20"/>
      <c r="B375" s="19"/>
      <c r="C375" s="19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19"/>
      <c r="AD375" s="19"/>
      <c r="AE375" s="19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19"/>
      <c r="BE375" s="19"/>
      <c r="BF375" s="19"/>
      <c r="BG375" s="19"/>
      <c r="BH375" s="19"/>
      <c r="BI375" s="19"/>
      <c r="BJ375" s="19"/>
      <c r="BK375" s="19"/>
      <c r="BL375" s="19"/>
    </row>
    <row r="376" spans="1:64">
      <c r="A376" s="20"/>
      <c r="B376" s="19"/>
      <c r="C376" s="19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19"/>
      <c r="AD376" s="19"/>
      <c r="AE376" s="19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19"/>
      <c r="BE376" s="19"/>
      <c r="BF376" s="19"/>
      <c r="BG376" s="19"/>
      <c r="BH376" s="19"/>
      <c r="BI376" s="19"/>
      <c r="BJ376" s="19"/>
      <c r="BK376" s="19"/>
      <c r="BL376" s="19"/>
    </row>
    <row r="377" spans="1:64">
      <c r="A377" s="20"/>
      <c r="B377" s="19"/>
      <c r="C377" s="19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19"/>
      <c r="AD377" s="19"/>
      <c r="AE377" s="19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19"/>
      <c r="BE377" s="19"/>
      <c r="BF377" s="19"/>
      <c r="BG377" s="19"/>
      <c r="BH377" s="19"/>
      <c r="BI377" s="19"/>
      <c r="BJ377" s="19"/>
      <c r="BK377" s="19"/>
      <c r="BL377" s="19"/>
    </row>
    <row r="378" spans="1:64">
      <c r="A378" s="20"/>
      <c r="B378" s="19"/>
      <c r="C378" s="19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19"/>
      <c r="AD378" s="19"/>
      <c r="AE378" s="19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19"/>
      <c r="BE378" s="19"/>
      <c r="BF378" s="19"/>
      <c r="BG378" s="19"/>
      <c r="BH378" s="19"/>
      <c r="BI378" s="19"/>
      <c r="BJ378" s="19"/>
      <c r="BK378" s="19"/>
      <c r="BL378" s="19"/>
    </row>
    <row r="379" spans="1:64">
      <c r="A379" s="20"/>
      <c r="B379" s="19"/>
      <c r="C379" s="19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19"/>
      <c r="AD379" s="19"/>
      <c r="AE379" s="19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19"/>
      <c r="BE379" s="19"/>
      <c r="BF379" s="19"/>
      <c r="BG379" s="19"/>
      <c r="BH379" s="19"/>
      <c r="BI379" s="19"/>
      <c r="BJ379" s="19"/>
      <c r="BK379" s="19"/>
      <c r="BL379" s="19"/>
    </row>
    <row r="380" spans="1:64">
      <c r="A380" s="20"/>
      <c r="B380" s="19"/>
      <c r="C380" s="19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19"/>
      <c r="AD380" s="19"/>
      <c r="AE380" s="19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19"/>
      <c r="BE380" s="19"/>
      <c r="BF380" s="19"/>
      <c r="BG380" s="19"/>
      <c r="BH380" s="19"/>
      <c r="BI380" s="19"/>
      <c r="BJ380" s="19"/>
      <c r="BK380" s="19"/>
      <c r="BL380" s="19"/>
    </row>
    <row r="381" spans="1:64">
      <c r="A381" s="20"/>
      <c r="B381" s="19"/>
      <c r="C381" s="19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19"/>
      <c r="AD381" s="19"/>
      <c r="AE381" s="19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19"/>
      <c r="BE381" s="19"/>
      <c r="BF381" s="19"/>
      <c r="BG381" s="19"/>
      <c r="BH381" s="19"/>
      <c r="BI381" s="19"/>
      <c r="BJ381" s="19"/>
      <c r="BK381" s="19"/>
      <c r="BL381" s="19"/>
    </row>
    <row r="382" spans="1:64">
      <c r="A382" s="20"/>
      <c r="B382" s="19"/>
      <c r="C382" s="19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19"/>
      <c r="AD382" s="19"/>
      <c r="AE382" s="19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19"/>
      <c r="BE382" s="19"/>
      <c r="BF382" s="19"/>
      <c r="BG382" s="19"/>
      <c r="BH382" s="19"/>
      <c r="BI382" s="19"/>
      <c r="BJ382" s="19"/>
      <c r="BK382" s="19"/>
      <c r="BL382" s="19"/>
    </row>
    <row r="383" spans="1:64">
      <c r="A383" s="20"/>
      <c r="B383" s="19"/>
      <c r="C383" s="19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19"/>
      <c r="AD383" s="19"/>
      <c r="AE383" s="19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19"/>
      <c r="BE383" s="19"/>
      <c r="BF383" s="19"/>
      <c r="BG383" s="19"/>
      <c r="BH383" s="19"/>
      <c r="BI383" s="19"/>
      <c r="BJ383" s="19"/>
      <c r="BK383" s="19"/>
      <c r="BL383" s="19"/>
    </row>
    <row r="384" spans="1:64">
      <c r="A384" s="20"/>
      <c r="B384" s="19"/>
      <c r="C384" s="19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19"/>
      <c r="AD384" s="19"/>
      <c r="AE384" s="19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19"/>
      <c r="BE384" s="19"/>
      <c r="BF384" s="19"/>
      <c r="BG384" s="19"/>
      <c r="BH384" s="19"/>
      <c r="BI384" s="19"/>
      <c r="BJ384" s="19"/>
      <c r="BK384" s="19"/>
      <c r="BL384" s="19"/>
    </row>
    <row r="385" spans="1:64">
      <c r="A385" s="20"/>
      <c r="B385" s="19"/>
      <c r="C385" s="19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19"/>
      <c r="AD385" s="19"/>
      <c r="AE385" s="19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19"/>
      <c r="BE385" s="19"/>
      <c r="BF385" s="19"/>
      <c r="BG385" s="19"/>
      <c r="BH385" s="19"/>
      <c r="BI385" s="19"/>
      <c r="BJ385" s="19"/>
      <c r="BK385" s="19"/>
      <c r="BL385" s="19"/>
    </row>
    <row r="386" spans="1:64">
      <c r="A386" s="20"/>
      <c r="B386" s="19"/>
      <c r="C386" s="19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19"/>
      <c r="AD386" s="19"/>
      <c r="AE386" s="19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19"/>
      <c r="BE386" s="19"/>
      <c r="BF386" s="19"/>
      <c r="BG386" s="19"/>
      <c r="BH386" s="19"/>
      <c r="BI386" s="19"/>
      <c r="BJ386" s="19"/>
      <c r="BK386" s="19"/>
      <c r="BL386" s="19"/>
    </row>
    <row r="387" spans="1:64">
      <c r="A387" s="20"/>
      <c r="B387" s="19"/>
      <c r="C387" s="19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19"/>
      <c r="AD387" s="19"/>
      <c r="AE387" s="19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19"/>
      <c r="BE387" s="19"/>
      <c r="BF387" s="19"/>
      <c r="BG387" s="19"/>
      <c r="BH387" s="19"/>
      <c r="BI387" s="19"/>
      <c r="BJ387" s="19"/>
      <c r="BK387" s="19"/>
      <c r="BL387" s="19"/>
    </row>
    <row r="388" spans="5:55"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5:55"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2:5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2:5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5:55"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5:55"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5:55"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5:55"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5:55"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5:55"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5:55"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5:55"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5:55"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5:55"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5:55"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5:55"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5:55"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5:55"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5:55"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5:55"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5:55"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5:55"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5:55"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5:55"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5:55"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5:55"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5:55"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5:55"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5:55"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5:55"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5:55"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5:55"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5:55"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5:55"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5:55"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5:55"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5:55"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5:55"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5:55"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5:55"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5:55"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5:55"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5:55"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5:55"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5:55"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5:55"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5:55"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5:55"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5:55"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5:55"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5:55"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5:55"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5:55"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5:55"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5:55"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5:55"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5:55"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5:55"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5:55"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5:55"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5:55"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5:55"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5:55"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5:55"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5:55"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5:55"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5:55"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5:55"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5:55"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5:55"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5:55"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5:55"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5:55"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5:55"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5:55"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5:55"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5:55"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5:55"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5:55"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5:55"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5:55"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5:55"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5:55"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5:55"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5:55"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5:55"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5:55"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5:55"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5:55"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5:55"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5:55"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5:55"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5:55"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5:55"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5:55"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5:55"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5:55"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5:55"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5:55"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5:55"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5:55"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5:55"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5:55"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5:55"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5:55"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5:55"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5:55"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5:55"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5:55"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5:55"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5:55"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5:55"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spans="5:55"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  <row r="501" spans="5:55"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</row>
    <row r="502" spans="5:55"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</row>
    <row r="503" spans="5:55"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</row>
    <row r="504" spans="5:55"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</row>
    <row r="505" spans="5:55"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</row>
    <row r="506" spans="5:55"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</row>
    <row r="507" spans="5:55"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</row>
    <row r="508" spans="5:55"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</row>
    <row r="509" spans="5:55"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</row>
    <row r="510" spans="5:55"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</row>
    <row r="511" spans="5:55"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</row>
    <row r="512" spans="5:55"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</row>
    <row r="513" spans="5:55"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</row>
    <row r="514" spans="5:55"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</row>
    <row r="515" spans="5:55"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</row>
    <row r="516" spans="5:55"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</row>
    <row r="517" spans="5:55"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</row>
    <row r="518" spans="5:55"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</row>
    <row r="519" spans="5:55"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</row>
    <row r="521" spans="2:4">
      <c r="B521" s="1"/>
      <c r="C521" s="1"/>
      <c r="D521" s="1"/>
    </row>
    <row r="522" spans="2:4">
      <c r="B522" s="1"/>
      <c r="C522" s="1"/>
      <c r="D522" s="1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73"/>
  <sheetViews>
    <sheetView topLeftCell="A18" workbookViewId="0">
      <selection activeCell="A18" sqref="A$1:A$1048576"/>
    </sheetView>
  </sheetViews>
  <sheetFormatPr defaultColWidth="8.81333333333333" defaultRowHeight="15"/>
  <cols>
    <col min="1" max="1" width="12.4533333333333" style="1"/>
    <col min="2" max="3" width="12.4533333333333"/>
    <col min="65" max="65" width="12.4533333333333"/>
  </cols>
  <sheetData>
    <row r="1" spans="1:64">
      <c r="A1" s="18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9"/>
    </row>
    <row r="2" spans="1:64">
      <c r="A2" s="18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9"/>
    </row>
    <row r="3" spans="1:64">
      <c r="A3" s="18">
        <v>0.39716411736214</v>
      </c>
      <c r="B3" s="18">
        <v>7.0780369833651e-13</v>
      </c>
      <c r="C3" s="18">
        <f>(B3-B2)/(A3-A2)</f>
        <v>1.78214412479545e-12</v>
      </c>
      <c r="D3" s="18">
        <v>2.3668335720837e-13</v>
      </c>
      <c r="E3" s="18">
        <v>2.3404422836439e-13</v>
      </c>
      <c r="F3" s="18">
        <v>2.3404422836439e-13</v>
      </c>
      <c r="G3" s="18">
        <v>2.3404422836439e-13</v>
      </c>
      <c r="H3" s="18">
        <v>2.3668335720837e-13</v>
      </c>
      <c r="I3" s="18">
        <v>2.3668335720837e-13</v>
      </c>
      <c r="J3" s="18">
        <v>2.3668335720837e-13</v>
      </c>
      <c r="K3" s="18">
        <v>2.4143028029091e-13</v>
      </c>
      <c r="L3" s="18">
        <v>2.4143028029091e-13</v>
      </c>
      <c r="M3" s="18">
        <v>2.4143028029091e-13</v>
      </c>
      <c r="N3" s="18">
        <v>1.618451891735e-13</v>
      </c>
      <c r="O3" s="18">
        <v>2.3668335720837e-13</v>
      </c>
      <c r="P3" s="18">
        <v>1.618451891735e-13</v>
      </c>
      <c r="Q3" s="18">
        <v>1.618451891735e-13</v>
      </c>
      <c r="R3" s="18">
        <v>2.3404422836439e-13</v>
      </c>
      <c r="S3" s="18">
        <v>2.3404422836439e-13</v>
      </c>
      <c r="T3" s="18">
        <v>2.3404422836439e-13</v>
      </c>
      <c r="U3" s="18">
        <v>2.3668335720837e-13</v>
      </c>
      <c r="V3" s="18">
        <v>2.4143028029091e-13</v>
      </c>
      <c r="W3" s="18">
        <v>2.4143028029091e-13</v>
      </c>
      <c r="X3" s="18">
        <v>2.4143028029091e-13</v>
      </c>
      <c r="Y3" s="18">
        <v>1.618451891735e-13</v>
      </c>
      <c r="Z3" s="18">
        <v>1.618451891735e-13</v>
      </c>
      <c r="AA3" s="18">
        <v>1.618451891735e-13</v>
      </c>
      <c r="AB3" s="17">
        <v>0.99999999999984</v>
      </c>
      <c r="AC3" s="17">
        <v>0.99999999556321</v>
      </c>
      <c r="AD3" s="18">
        <v>1.7705595473383e-6</v>
      </c>
      <c r="AE3" s="18">
        <v>3.6562297107073e-22</v>
      </c>
      <c r="AF3" s="18">
        <v>-4.1806338344088e-23</v>
      </c>
      <c r="AG3" s="18">
        <v>-6.1558550151875e-22</v>
      </c>
      <c r="AH3" s="18">
        <v>3.5181364121657e-22</v>
      </c>
      <c r="AI3" s="18">
        <v>-1.7556184077665e-22</v>
      </c>
      <c r="AJ3" s="18">
        <v>-4.7355018779673e-23</v>
      </c>
      <c r="AK3" s="18">
        <v>8.4593737284812e-22</v>
      </c>
      <c r="AL3" s="18">
        <v>-4.1662726655437e-22</v>
      </c>
      <c r="AM3" s="18">
        <v>8.4011390390269e-22</v>
      </c>
      <c r="AN3" s="18">
        <v>6.2561562174566e-23</v>
      </c>
      <c r="AO3" s="18">
        <v>1.7538920310316e-22</v>
      </c>
      <c r="AP3" s="18">
        <v>-1.3511907204707e-23</v>
      </c>
      <c r="AQ3" s="18">
        <v>3.4655732844076e-22</v>
      </c>
      <c r="AR3" s="18">
        <v>6.2127782438169e-23</v>
      </c>
      <c r="AS3" s="18">
        <v>-4.0976672384618e-23</v>
      </c>
      <c r="AT3" s="18">
        <v>4.1926621276909e-23</v>
      </c>
      <c r="AU3" s="18">
        <v>7.7045328435161e-22</v>
      </c>
      <c r="AV3" s="18">
        <v>-6.3124512760825e-22</v>
      </c>
      <c r="AW3" s="18">
        <v>4.6887617814013e-22</v>
      </c>
      <c r="AX3" s="18">
        <v>-6.8331249939341e-22</v>
      </c>
      <c r="AY3" s="18">
        <v>2.6607553453864e-22</v>
      </c>
      <c r="AZ3" s="18">
        <v>-4.2687881269298e-23</v>
      </c>
      <c r="BA3" s="18">
        <v>6.1216002293521e-23</v>
      </c>
      <c r="BB3" s="18">
        <v>-3.813439228925e-23</v>
      </c>
      <c r="BC3" s="17">
        <v>15999999.999592</v>
      </c>
      <c r="BD3" s="17">
        <v>3999999.9999048</v>
      </c>
      <c r="BE3" s="18">
        <v>-5.3257160910364e-7</v>
      </c>
      <c r="BF3" s="18">
        <v>-4.7788008089731e-7</v>
      </c>
      <c r="BG3" s="18">
        <v>1.9379026299752e-6</v>
      </c>
      <c r="BH3" s="18">
        <v>-9.8331022008657e-9</v>
      </c>
      <c r="BI3" s="18">
        <v>-1.0683041356279e-8</v>
      </c>
      <c r="BJ3" s="17">
        <v>0.39716412334634</v>
      </c>
      <c r="BK3" s="17">
        <v>0.42671507154735</v>
      </c>
      <c r="BL3" s="19"/>
    </row>
    <row r="4" spans="1:64">
      <c r="A4" s="18">
        <v>3.9716411736214</v>
      </c>
      <c r="B4" s="18">
        <v>7.1995209076303e-11</v>
      </c>
      <c r="C4" s="18">
        <f>(B4-B3)/(A4-A3)</f>
        <v>1.99434502602654e-11</v>
      </c>
      <c r="D4" s="18">
        <v>2.3701483483406e-12</v>
      </c>
      <c r="E4" s="18">
        <v>2.343840710542e-12</v>
      </c>
      <c r="F4" s="18">
        <v>2.343840710542e-12</v>
      </c>
      <c r="G4" s="18">
        <v>2.343840710542e-12</v>
      </c>
      <c r="H4" s="18">
        <v>2.3701483483406e-12</v>
      </c>
      <c r="I4" s="18">
        <v>2.3701483483406e-12</v>
      </c>
      <c r="J4" s="18">
        <v>2.3701483483406e-12</v>
      </c>
      <c r="K4" s="18">
        <v>2.4181027741513e-12</v>
      </c>
      <c r="L4" s="18">
        <v>2.4181027741513e-12</v>
      </c>
      <c r="M4" s="18">
        <v>2.4181027741513e-12</v>
      </c>
      <c r="N4" s="18">
        <v>1.6206322117565e-12</v>
      </c>
      <c r="O4" s="18">
        <v>2.3701483483406e-12</v>
      </c>
      <c r="P4" s="18">
        <v>1.6206322117565e-12</v>
      </c>
      <c r="Q4" s="18">
        <v>1.6206322117565e-12</v>
      </c>
      <c r="R4" s="18">
        <v>2.343840710542e-12</v>
      </c>
      <c r="S4" s="18">
        <v>2.343840710542e-12</v>
      </c>
      <c r="T4" s="18">
        <v>2.343840710542e-12</v>
      </c>
      <c r="U4" s="18">
        <v>2.3701483483406e-12</v>
      </c>
      <c r="V4" s="18">
        <v>2.4181027741513e-12</v>
      </c>
      <c r="W4" s="18">
        <v>2.4181027741513e-12</v>
      </c>
      <c r="X4" s="18">
        <v>2.4181027741513e-12</v>
      </c>
      <c r="Y4" s="18">
        <v>1.6206322117565e-12</v>
      </c>
      <c r="Z4" s="18">
        <v>1.6206322117565e-12</v>
      </c>
      <c r="AA4" s="18">
        <v>1.6206322117565e-12</v>
      </c>
      <c r="AB4" s="17">
        <v>0.99999999999977</v>
      </c>
      <c r="AC4" s="17">
        <v>0.99999999164918</v>
      </c>
      <c r="AD4" s="18">
        <v>1.7704184975909e-5</v>
      </c>
      <c r="AE4" s="18">
        <v>1.2943329489987e-20</v>
      </c>
      <c r="AF4" s="18">
        <v>5.4193100407801e-21</v>
      </c>
      <c r="AG4" s="18">
        <v>-6.5825294209398e-21</v>
      </c>
      <c r="AH4" s="18">
        <v>4.9192491433626e-21</v>
      </c>
      <c r="AI4" s="18">
        <v>-2.4935926021136e-20</v>
      </c>
      <c r="AJ4" s="18">
        <v>-1.4740028202873e-20</v>
      </c>
      <c r="AK4" s="18">
        <v>5.6494005643778e-21</v>
      </c>
      <c r="AL4" s="18">
        <v>-1.3531603442008e-20</v>
      </c>
      <c r="AM4" s="18">
        <v>2.4393080109239e-21</v>
      </c>
      <c r="AN4" s="18">
        <v>-8.1078561772447e-21</v>
      </c>
      <c r="AO4" s="18">
        <v>-7.193059848188e-21</v>
      </c>
      <c r="AP4" s="18">
        <v>7.1038895470292e-21</v>
      </c>
      <c r="AQ4" s="18">
        <v>-6.9255336401269e-21</v>
      </c>
      <c r="AR4" s="18">
        <v>-1.0180720310312e-20</v>
      </c>
      <c r="AS4" s="18">
        <v>-1.6731183671286e-20</v>
      </c>
      <c r="AT4" s="18">
        <v>-9.3895969525401e-21</v>
      </c>
      <c r="AU4" s="18">
        <v>-3.09478940664e-21</v>
      </c>
      <c r="AV4" s="18">
        <v>-1.6262086900973e-20</v>
      </c>
      <c r="AW4" s="18">
        <v>5.1534029251391e-21</v>
      </c>
      <c r="AX4" s="18">
        <v>-1.0147473277106e-20</v>
      </c>
      <c r="AY4" s="18">
        <v>2.1433360648656e-21</v>
      </c>
      <c r="AZ4" s="18">
        <v>2.7823723591379e-22</v>
      </c>
      <c r="BA4" s="18">
        <v>1.8896796577489e-21</v>
      </c>
      <c r="BB4" s="18">
        <v>-1.6363803425714e-21</v>
      </c>
      <c r="BC4" s="17">
        <v>15999999.973596</v>
      </c>
      <c r="BD4" s="17">
        <v>3999999.9903188</v>
      </c>
      <c r="BE4" s="18">
        <v>-5.3254949339125e-6</v>
      </c>
      <c r="BF4" s="18">
        <v>-4.7785920716925e-6</v>
      </c>
      <c r="BG4" s="18">
        <v>1.9377089457851e-5</v>
      </c>
      <c r="BH4" s="18">
        <v>-9.8358450295147e-7</v>
      </c>
      <c r="BI4" s="18">
        <v>-1.0685095203788e-6</v>
      </c>
      <c r="BJ4" s="17">
        <v>3.9716417687407</v>
      </c>
      <c r="BK4" s="17">
        <v>4.2671130105338</v>
      </c>
      <c r="BL4" s="19"/>
    </row>
    <row r="5" spans="1:64">
      <c r="A5" s="18">
        <v>39.716411736214</v>
      </c>
      <c r="B5" s="18">
        <v>7.2882995273945e-9</v>
      </c>
      <c r="C5" s="18">
        <f t="shared" ref="C5:C49" si="0">(B5-B4)/(A5-A4)</f>
        <v>2.01884197457128e-10</v>
      </c>
      <c r="D5" s="18">
        <v>2.4037283755954e-11</v>
      </c>
      <c r="E5" s="18">
        <v>2.3782851700513e-11</v>
      </c>
      <c r="F5" s="18">
        <v>2.3782851700519e-11</v>
      </c>
      <c r="G5" s="18">
        <v>2.3782851700499e-11</v>
      </c>
      <c r="H5" s="18">
        <v>2.4037283756005e-11</v>
      </c>
      <c r="I5" s="18">
        <v>2.4037283755993e-11</v>
      </c>
      <c r="J5" s="18">
        <v>2.4037283755933e-11</v>
      </c>
      <c r="K5" s="18">
        <v>2.4566467085031e-11</v>
      </c>
      <c r="L5" s="18">
        <v>2.4566467085022e-11</v>
      </c>
      <c r="M5" s="18">
        <v>2.4566467085018e-11</v>
      </c>
      <c r="N5" s="18">
        <v>1.6427378185646e-11</v>
      </c>
      <c r="O5" s="18">
        <v>2.4037283755992e-11</v>
      </c>
      <c r="P5" s="18">
        <v>1.6427378185646e-11</v>
      </c>
      <c r="Q5" s="18">
        <v>1.6427378185669e-11</v>
      </c>
      <c r="R5" s="18">
        <v>2.3782851700541e-11</v>
      </c>
      <c r="S5" s="18">
        <v>2.3782851700498e-11</v>
      </c>
      <c r="T5" s="18">
        <v>2.3782851700512e-11</v>
      </c>
      <c r="U5" s="18">
        <v>2.4037283755955e-11</v>
      </c>
      <c r="V5" s="18">
        <v>2.4566467085013e-11</v>
      </c>
      <c r="W5" s="18">
        <v>2.4566467085026e-11</v>
      </c>
      <c r="X5" s="18">
        <v>2.4566467085023e-11</v>
      </c>
      <c r="Y5" s="18">
        <v>1.6427378185641e-11</v>
      </c>
      <c r="Z5" s="18">
        <v>1.642737818566e-11</v>
      </c>
      <c r="AA5" s="18">
        <v>1.6427378185647e-11</v>
      </c>
      <c r="AB5" s="17">
        <v>0.99999999967255</v>
      </c>
      <c r="AC5" s="17">
        <v>0.9999797885872</v>
      </c>
      <c r="AD5" s="17">
        <v>0.00017690107165241</v>
      </c>
      <c r="AE5" s="18">
        <v>3.1961653774243e-16</v>
      </c>
      <c r="AF5" s="18">
        <v>2.5040481898099e-16</v>
      </c>
      <c r="AG5" s="18">
        <v>-1.1172846889356e-16</v>
      </c>
      <c r="AH5" s="18">
        <v>3.0447373548463e-18</v>
      </c>
      <c r="AI5" s="18">
        <v>-1.5225931006264e-15</v>
      </c>
      <c r="AJ5" s="18">
        <v>-9.0524511531773e-16</v>
      </c>
      <c r="AK5" s="18">
        <v>-7.8560318153111e-17</v>
      </c>
      <c r="AL5" s="18">
        <v>-4.8442292324717e-16</v>
      </c>
      <c r="AM5" s="18">
        <v>-3.3766825981266e-16</v>
      </c>
      <c r="AN5" s="18">
        <v>-2.5341204935898e-16</v>
      </c>
      <c r="AO5" s="18">
        <v>-4.1831834897549e-16</v>
      </c>
      <c r="AP5" s="18">
        <v>2.9289075920048e-16</v>
      </c>
      <c r="AQ5" s="18">
        <v>-2.9437562081336e-16</v>
      </c>
      <c r="AR5" s="18">
        <v>-5.2291884033157e-16</v>
      </c>
      <c r="AS5" s="18">
        <v>-8.7914230113153e-16</v>
      </c>
      <c r="AT5" s="18">
        <v>-2.6336382832182e-16</v>
      </c>
      <c r="AU5" s="18">
        <v>-3.9715086963025e-16</v>
      </c>
      <c r="AV5" s="18">
        <v>-4.5000821593384e-16</v>
      </c>
      <c r="AW5" s="18">
        <v>-5.0595046938772e-17</v>
      </c>
      <c r="AX5" s="18">
        <v>-7.3823510371607e-17</v>
      </c>
      <c r="AY5" s="18">
        <v>1.1723525132226e-17</v>
      </c>
      <c r="AZ5" s="18">
        <v>4.7926465112645e-19</v>
      </c>
      <c r="BA5" s="18">
        <v>8.0499671446571e-17</v>
      </c>
      <c r="BB5" s="18">
        <v>-1.4099400491856e-17</v>
      </c>
      <c r="BC5" s="17">
        <v>15999998.319879</v>
      </c>
      <c r="BD5" s="17">
        <v>3999999.0212547</v>
      </c>
      <c r="BE5" s="18">
        <v>-5.3232855128683e-5</v>
      </c>
      <c r="BF5" s="18">
        <v>-4.7765064543289e-5</v>
      </c>
      <c r="BG5" s="17">
        <v>0.00019357760677057</v>
      </c>
      <c r="BH5" s="18">
        <v>-9.8688753408336e-5</v>
      </c>
      <c r="BI5" s="17">
        <v>-0.00010715136967537</v>
      </c>
      <c r="BJ5" s="17">
        <v>39.716467801378</v>
      </c>
      <c r="BK5" s="17">
        <v>42.667362041675</v>
      </c>
      <c r="BL5" s="19"/>
    </row>
    <row r="6" spans="1:64">
      <c r="A6" s="18">
        <v>397.16411736214</v>
      </c>
      <c r="B6" s="18">
        <v>1.3052608847517e-5</v>
      </c>
      <c r="C6" s="18">
        <f t="shared" si="0"/>
        <v>3.64957456508106e-8</v>
      </c>
      <c r="D6" s="18">
        <v>1.2139317459396e-10</v>
      </c>
      <c r="E6" s="18">
        <v>1.2046686976142e-10</v>
      </c>
      <c r="F6" s="18">
        <v>1.204661671332e-10</v>
      </c>
      <c r="G6" s="18">
        <v>1.204005913175e-10</v>
      </c>
      <c r="H6" s="18">
        <v>1.2189586634481e-10</v>
      </c>
      <c r="I6" s="18">
        <v>1.2177443668653e-10</v>
      </c>
      <c r="J6" s="18">
        <v>1.2133892114664e-10</v>
      </c>
      <c r="K6" s="18">
        <v>1.2492249314775e-10</v>
      </c>
      <c r="L6" s="18">
        <v>1.2491826490211e-10</v>
      </c>
      <c r="M6" s="18">
        <v>1.2483066670099e-10</v>
      </c>
      <c r="N6" s="18">
        <v>8.3024153787644e-11</v>
      </c>
      <c r="O6" s="18">
        <v>1.2154158916019e-10</v>
      </c>
      <c r="P6" s="18">
        <v>8.3016168461309e-11</v>
      </c>
      <c r="Q6" s="18">
        <v>8.3189235021604e-11</v>
      </c>
      <c r="R6" s="18">
        <v>1.2079678595943e-10</v>
      </c>
      <c r="S6" s="18">
        <v>1.2043075719187e-10</v>
      </c>
      <c r="T6" s="18">
        <v>1.2047336019494e-10</v>
      </c>
      <c r="U6" s="18">
        <v>1.2141058322002e-10</v>
      </c>
      <c r="V6" s="18">
        <v>1.2480167829216e-10</v>
      </c>
      <c r="W6" s="18">
        <v>1.2484040773001e-10</v>
      </c>
      <c r="X6" s="18">
        <v>1.248170715382e-10</v>
      </c>
      <c r="Y6" s="18">
        <v>8.2972892841984e-11</v>
      </c>
      <c r="Z6" s="18">
        <v>8.3056948070751e-11</v>
      </c>
      <c r="AA6" s="18">
        <v>8.2989283276709e-11</v>
      </c>
      <c r="AB6" s="17">
        <v>0.97024963657055</v>
      </c>
      <c r="AC6" s="17">
        <v>0.16838220849207</v>
      </c>
      <c r="AD6" s="17">
        <v>0.00067895785851897</v>
      </c>
      <c r="AE6" s="18">
        <v>1.8083607276152e-9</v>
      </c>
      <c r="AF6" s="18">
        <v>1.7488618884649e-9</v>
      </c>
      <c r="AG6" s="18">
        <v>-5.0408708781591e-10</v>
      </c>
      <c r="AH6" s="18">
        <v>-2.8765370295942e-11</v>
      </c>
      <c r="AI6" s="18">
        <v>-1.7822672020373e-8</v>
      </c>
      <c r="AJ6" s="18">
        <v>-1.1041569570546e-8</v>
      </c>
      <c r="AK6" s="18">
        <v>-6.0052847195546e-10</v>
      </c>
      <c r="AL6" s="18">
        <v>-5.1354129210523e-9</v>
      </c>
      <c r="AM6" s="18">
        <v>-3.7869837659458e-9</v>
      </c>
      <c r="AN6" s="18">
        <v>-1.7516887675916e-9</v>
      </c>
      <c r="AO6" s="18">
        <v>-3.3055545668066e-9</v>
      </c>
      <c r="AP6" s="18">
        <v>1.7311662308331e-9</v>
      </c>
      <c r="AQ6" s="18">
        <v>-2.2657427195513e-9</v>
      </c>
      <c r="AR6" s="18">
        <v>-5.2510302738675e-9</v>
      </c>
      <c r="AS6" s="18">
        <v>-1.0165056136741e-8</v>
      </c>
      <c r="AT6" s="18">
        <v>-1.6453343734117e-9</v>
      </c>
      <c r="AU6" s="18">
        <v>-3.2412520349087e-9</v>
      </c>
      <c r="AV6" s="18">
        <v>-2.6285457023933e-9</v>
      </c>
      <c r="AW6" s="18">
        <v>-6.6791098167891e-10</v>
      </c>
      <c r="AX6" s="18">
        <v>-5.2405559433763e-11</v>
      </c>
      <c r="AY6" s="18">
        <v>-8.6664634053754e-11</v>
      </c>
      <c r="AZ6" s="18">
        <v>-6.394506196491e-11</v>
      </c>
      <c r="BA6" s="18">
        <v>1.0153582571374e-9</v>
      </c>
      <c r="BB6" s="18">
        <v>8.8666764091023e-11</v>
      </c>
      <c r="BC6" s="17">
        <v>16000283.911479</v>
      </c>
      <c r="BD6" s="17">
        <v>4007827.9122951</v>
      </c>
      <c r="BE6" s="17">
        <v>-0.00020698997053035</v>
      </c>
      <c r="BF6" s="17">
        <v>-0.00018549369522279</v>
      </c>
      <c r="BG6" s="17">
        <v>0.00074067764147109</v>
      </c>
      <c r="BH6" s="17">
        <v>-0.0018262621169027</v>
      </c>
      <c r="BI6" s="17">
        <v>-0.0018434032107924</v>
      </c>
      <c r="BJ6" s="17">
        <v>150.00130136816</v>
      </c>
      <c r="BK6" s="17">
        <v>161.23263113707</v>
      </c>
      <c r="BL6" s="19"/>
    </row>
    <row r="7" spans="1:64">
      <c r="A7" s="18">
        <v>3971.6411736214</v>
      </c>
      <c r="B7" s="17">
        <v>0.00011105944786592</v>
      </c>
      <c r="C7" s="18">
        <f t="shared" si="0"/>
        <v>2.7418511148864e-8</v>
      </c>
      <c r="D7" s="18">
        <v>1.2269040012081e-10</v>
      </c>
      <c r="E7" s="18">
        <v>1.2222525675536e-10</v>
      </c>
      <c r="F7" s="18">
        <v>1.222733238363e-10</v>
      </c>
      <c r="G7" s="18">
        <v>1.2149123235172e-10</v>
      </c>
      <c r="H7" s="18">
        <v>1.269312529619e-10</v>
      </c>
      <c r="I7" s="18">
        <v>1.2614145637203e-10</v>
      </c>
      <c r="J7" s="18">
        <v>1.220978091067e-10</v>
      </c>
      <c r="K7" s="18">
        <v>1.2651929988314e-10</v>
      </c>
      <c r="L7" s="18">
        <v>1.2602942499587e-10</v>
      </c>
      <c r="M7" s="18">
        <v>1.2571967180651e-10</v>
      </c>
      <c r="N7" s="18">
        <v>8.5532040185168e-11</v>
      </c>
      <c r="O7" s="18">
        <v>1.2401982665921e-10</v>
      </c>
      <c r="P7" s="18">
        <v>8.5578688170595e-11</v>
      </c>
      <c r="Q7" s="18">
        <v>8.7138542171958e-11</v>
      </c>
      <c r="R7" s="18">
        <v>1.2513094598578e-10</v>
      </c>
      <c r="S7" s="18">
        <v>1.2191329774511e-10</v>
      </c>
      <c r="T7" s="18">
        <v>1.2283120682301e-10</v>
      </c>
      <c r="U7" s="18">
        <v>1.2257909414952e-10</v>
      </c>
      <c r="V7" s="18">
        <v>1.2520148151986e-10</v>
      </c>
      <c r="W7" s="18">
        <v>1.2555113188956e-10</v>
      </c>
      <c r="X7" s="18">
        <v>1.2549372360578e-10</v>
      </c>
      <c r="Y7" s="18">
        <v>8.4989194985722e-11</v>
      </c>
      <c r="Z7" s="18">
        <v>8.5843670061025e-11</v>
      </c>
      <c r="AA7" s="18">
        <v>8.5120380215544e-11</v>
      </c>
      <c r="AB7" s="17">
        <v>0.99711073858978</v>
      </c>
      <c r="AC7" s="17">
        <v>0.13022617765835</v>
      </c>
      <c r="AD7" s="17">
        <v>0.00077319494876015</v>
      </c>
      <c r="AE7" s="18">
        <v>9.0998275374097e-10</v>
      </c>
      <c r="AF7" s="18">
        <v>4.7712752037649e-10</v>
      </c>
      <c r="AG7" s="18">
        <v>1.8054920849069e-11</v>
      </c>
      <c r="AH7" s="18">
        <v>-3.7264542907378e-11</v>
      </c>
      <c r="AI7" s="18">
        <v>-6.8461100327425e-9</v>
      </c>
      <c r="AJ7" s="18">
        <v>-4.0032065195045e-9</v>
      </c>
      <c r="AK7" s="18">
        <v>-4.3189872251409e-10</v>
      </c>
      <c r="AL7" s="18">
        <v>-2.2621487971922e-9</v>
      </c>
      <c r="AM7" s="18">
        <v>-1.3998876590048e-9</v>
      </c>
      <c r="AN7" s="18">
        <v>-1.1723258516461e-9</v>
      </c>
      <c r="AO7" s="18">
        <v>-2.0168931917958e-9</v>
      </c>
      <c r="AP7" s="18">
        <v>1.2546706962315e-9</v>
      </c>
      <c r="AQ7" s="18">
        <v>-1.3669451623304e-9</v>
      </c>
      <c r="AR7" s="18">
        <v>-2.441572601808e-9</v>
      </c>
      <c r="AS7" s="18">
        <v>-3.9342113390317e-9</v>
      </c>
      <c r="AT7" s="18">
        <v>-1.290395739748e-9</v>
      </c>
      <c r="AU7" s="18">
        <v>-2.3054450996533e-9</v>
      </c>
      <c r="AV7" s="18">
        <v>-7.8230823689463e-10</v>
      </c>
      <c r="AW7" s="18">
        <v>-2.6079201465662e-10</v>
      </c>
      <c r="AX7" s="18">
        <v>-2.8737038914943e-10</v>
      </c>
      <c r="AY7" s="18">
        <v>-2.172120835209e-10</v>
      </c>
      <c r="AZ7" s="18">
        <v>-9.0626368628723e-11</v>
      </c>
      <c r="BA7" s="18">
        <v>2.9652371584167e-10</v>
      </c>
      <c r="BB7" s="18">
        <v>4.7935380407182e-11</v>
      </c>
      <c r="BC7" s="17">
        <v>16000504.305322</v>
      </c>
      <c r="BD7" s="17">
        <v>4068145.265475</v>
      </c>
      <c r="BE7" s="17">
        <v>-0.00025033654676479</v>
      </c>
      <c r="BF7" s="17">
        <v>-0.000225158108389</v>
      </c>
      <c r="BG7" s="17">
        <v>0.00083338122943002</v>
      </c>
      <c r="BH7" s="17">
        <v>-0.0029696082758845</v>
      </c>
      <c r="BI7" s="17">
        <v>-0.003470882652801</v>
      </c>
      <c r="BJ7" s="17">
        <v>150.00421965409</v>
      </c>
      <c r="BK7" s="17">
        <v>161.95489257899</v>
      </c>
      <c r="BL7" s="19"/>
    </row>
    <row r="8" spans="1:64">
      <c r="A8" s="18">
        <v>14161.139263116</v>
      </c>
      <c r="B8" s="17">
        <v>0.00027735877530563</v>
      </c>
      <c r="C8" s="18">
        <f t="shared" si="0"/>
        <v>1.63206593670364e-8</v>
      </c>
      <c r="D8" s="18">
        <v>1.2572043206175e-10</v>
      </c>
      <c r="E8" s="18">
        <v>1.2634482630882e-10</v>
      </c>
      <c r="F8" s="18">
        <v>1.2635007944568e-10</v>
      </c>
      <c r="G8" s="18">
        <v>1.2411932617458e-10</v>
      </c>
      <c r="H8" s="18">
        <v>1.3745462600945e-10</v>
      </c>
      <c r="I8" s="18">
        <v>1.339804458723e-10</v>
      </c>
      <c r="J8" s="18">
        <v>1.2406291382983e-10</v>
      </c>
      <c r="K8" s="18">
        <v>1.2968662834979e-10</v>
      </c>
      <c r="L8" s="18">
        <v>1.2802746698902e-10</v>
      </c>
      <c r="M8" s="18">
        <v>1.2795855841019e-10</v>
      </c>
      <c r="N8" s="18">
        <v>8.9105820264879e-11</v>
      </c>
      <c r="O8" s="18">
        <v>1.2937837150204e-10</v>
      </c>
      <c r="P8" s="18">
        <v>8.9580787310985e-11</v>
      </c>
      <c r="Q8" s="18">
        <v>9.3804051536902e-11</v>
      </c>
      <c r="R8" s="18">
        <v>1.3283300814193e-10</v>
      </c>
      <c r="S8" s="18">
        <v>1.2592270833866e-10</v>
      </c>
      <c r="T8" s="18">
        <v>1.289142208364e-10</v>
      </c>
      <c r="U8" s="18">
        <v>1.2513308669258e-10</v>
      </c>
      <c r="V8" s="18">
        <v>1.259761859701e-10</v>
      </c>
      <c r="W8" s="18">
        <v>1.2739603814734e-10</v>
      </c>
      <c r="X8" s="18">
        <v>1.2720700584405e-10</v>
      </c>
      <c r="Y8" s="18">
        <v>8.7786932002513e-11</v>
      </c>
      <c r="Z8" s="18">
        <v>9.0396955285712e-11</v>
      </c>
      <c r="AA8" s="18">
        <v>8.7741349654707e-11</v>
      </c>
      <c r="AB8" s="17">
        <v>0.98798848928511</v>
      </c>
      <c r="AC8" s="17">
        <v>0.11793935183937</v>
      </c>
      <c r="AD8" s="17">
        <v>0.00093183701925382</v>
      </c>
      <c r="AE8" s="18">
        <v>4.9775269436736e-10</v>
      </c>
      <c r="AF8" s="18">
        <v>1.9343771813185e-10</v>
      </c>
      <c r="AG8" s="18">
        <v>7.0643465556253e-11</v>
      </c>
      <c r="AH8" s="18">
        <v>8.3023556955976e-11</v>
      </c>
      <c r="AI8" s="18">
        <v>-3.7243525109465e-9</v>
      </c>
      <c r="AJ8" s="18">
        <v>-2.0161856303403e-9</v>
      </c>
      <c r="AK8" s="18">
        <v>-3.640133864229e-10</v>
      </c>
      <c r="AL8" s="18">
        <v>-1.3026071428966e-9</v>
      </c>
      <c r="AM8" s="18">
        <v>-8.1938734669641e-10</v>
      </c>
      <c r="AN8" s="18">
        <v>-8.3176428598105e-10</v>
      </c>
      <c r="AO8" s="18">
        <v>-1.2425461605248e-9</v>
      </c>
      <c r="AP8" s="18">
        <v>7.9718183667942e-10</v>
      </c>
      <c r="AQ8" s="18">
        <v>-9.2991355343443e-10</v>
      </c>
      <c r="AR8" s="18">
        <v>-1.4404604776176e-9</v>
      </c>
      <c r="AS8" s="18">
        <v>-2.0864744400221e-9</v>
      </c>
      <c r="AT8" s="18">
        <v>-9.9540174935862e-10</v>
      </c>
      <c r="AU8" s="18">
        <v>-1.4526653074096e-9</v>
      </c>
      <c r="AV8" s="18">
        <v>-3.6965834841104e-10</v>
      </c>
      <c r="AW8" s="18">
        <v>-1.4128344015112e-10</v>
      </c>
      <c r="AX8" s="18">
        <v>-3.6991529141456e-10</v>
      </c>
      <c r="AY8" s="18">
        <v>-2.5635580848087e-10</v>
      </c>
      <c r="AZ8" s="18">
        <v>-1.7330866318088e-10</v>
      </c>
      <c r="BA8" s="18">
        <v>1.7379776093633e-10</v>
      </c>
      <c r="BB8" s="18">
        <v>6.5684043880602e-11</v>
      </c>
      <c r="BC8" s="17">
        <v>15997455.411587</v>
      </c>
      <c r="BD8" s="17">
        <v>4172141.9183138</v>
      </c>
      <c r="BE8" s="17">
        <v>-0.00031917240761096</v>
      </c>
      <c r="BF8" s="17">
        <v>-0.00028929242009845</v>
      </c>
      <c r="BG8" s="17">
        <v>0.00099476171472924</v>
      </c>
      <c r="BH8" s="17">
        <v>-0.00097525626612926</v>
      </c>
      <c r="BI8" s="17">
        <v>-0.001139416404988</v>
      </c>
      <c r="BJ8" s="17">
        <v>149.99931117901</v>
      </c>
      <c r="BK8" s="17">
        <v>162.66880785317</v>
      </c>
      <c r="BL8" s="19"/>
    </row>
    <row r="9" spans="1:64">
      <c r="A9" s="18">
        <v>24004.000648612</v>
      </c>
      <c r="B9" s="17">
        <v>0.0004000379431016</v>
      </c>
      <c r="C9" s="18">
        <f t="shared" si="0"/>
        <v>1.24637707462532e-8</v>
      </c>
      <c r="D9" s="18">
        <v>1.2772856375273e-10</v>
      </c>
      <c r="E9" s="18">
        <v>1.2902209460669e-10</v>
      </c>
      <c r="F9" s="18">
        <v>1.2906899527839e-10</v>
      </c>
      <c r="G9" s="18">
        <v>1.2592026719414e-10</v>
      </c>
      <c r="H9" s="18">
        <v>1.4408479213647e-10</v>
      </c>
      <c r="I9" s="18">
        <v>1.3874374958425e-10</v>
      </c>
      <c r="J9" s="18">
        <v>1.2531763185608e-10</v>
      </c>
      <c r="K9" s="18">
        <v>1.3197695384865e-10</v>
      </c>
      <c r="L9" s="18">
        <v>1.2959687080268e-10</v>
      </c>
      <c r="M9" s="18">
        <v>1.2969160653123e-10</v>
      </c>
      <c r="N9" s="18">
        <v>9.1053508891429e-11</v>
      </c>
      <c r="O9" s="18">
        <v>1.3283083627678e-10</v>
      </c>
      <c r="P9" s="18">
        <v>9.1878407548958e-11</v>
      </c>
      <c r="Q9" s="18">
        <v>9.7556811379224e-11</v>
      </c>
      <c r="R9" s="18">
        <v>1.3743515301894e-10</v>
      </c>
      <c r="S9" s="18">
        <v>1.2872719824898e-10</v>
      </c>
      <c r="T9" s="18">
        <v>1.3284030271566e-10</v>
      </c>
      <c r="U9" s="18">
        <v>1.2667262238258e-10</v>
      </c>
      <c r="V9" s="18">
        <v>1.2665791184433e-10</v>
      </c>
      <c r="W9" s="18">
        <v>1.291115175626e-10</v>
      </c>
      <c r="X9" s="18">
        <v>1.2870759735214e-10</v>
      </c>
      <c r="Y9" s="18">
        <v>8.9379093812178e-11</v>
      </c>
      <c r="Z9" s="18">
        <v>9.3176738986604e-11</v>
      </c>
      <c r="AA9" s="18">
        <v>8.8932793372887e-11</v>
      </c>
      <c r="AB9" s="17">
        <v>0.99478408848662</v>
      </c>
      <c r="AC9" s="17">
        <v>0.12524356710897</v>
      </c>
      <c r="AD9" s="17">
        <v>0.0010505947721036</v>
      </c>
      <c r="AE9" s="18">
        <v>4.0516220089652e-10</v>
      </c>
      <c r="AF9" s="18">
        <v>1.8004633184704e-10</v>
      </c>
      <c r="AG9" s="18">
        <v>5.7691330446785e-11</v>
      </c>
      <c r="AH9" s="18">
        <v>1.2375697386838e-10</v>
      </c>
      <c r="AI9" s="18">
        <v>-2.9568446951795e-9</v>
      </c>
      <c r="AJ9" s="18">
        <v>-1.6187827588265e-9</v>
      </c>
      <c r="AK9" s="18">
        <v>-3.2103882829297e-10</v>
      </c>
      <c r="AL9" s="18">
        <v>-1.0825084046223e-9</v>
      </c>
      <c r="AM9" s="18">
        <v>-6.7440417977499e-10</v>
      </c>
      <c r="AN9" s="18">
        <v>-7.1293766270622e-10</v>
      </c>
      <c r="AO9" s="18">
        <v>-1.019872518497e-9</v>
      </c>
      <c r="AP9" s="18">
        <v>6.4994864932364e-10</v>
      </c>
      <c r="AQ9" s="18">
        <v>-8.1489855213611e-10</v>
      </c>
      <c r="AR9" s="18">
        <v>-1.1639779372681e-9</v>
      </c>
      <c r="AS9" s="18">
        <v>-1.7055186663231e-9</v>
      </c>
      <c r="AT9" s="18">
        <v>-8.3891467920605e-10</v>
      </c>
      <c r="AU9" s="18">
        <v>-1.1802067454189e-9</v>
      </c>
      <c r="AV9" s="18">
        <v>-2.7821896528411e-10</v>
      </c>
      <c r="AW9" s="18">
        <v>-1.0413354703527e-10</v>
      </c>
      <c r="AX9" s="18">
        <v>-3.7930906390326e-10</v>
      </c>
      <c r="AY9" s="18">
        <v>-2.6796255318452e-10</v>
      </c>
      <c r="AZ9" s="18">
        <v>-1.9060669656837e-10</v>
      </c>
      <c r="BA9" s="18">
        <v>1.5701113626571e-10</v>
      </c>
      <c r="BB9" s="18">
        <v>7.8563977780074e-11</v>
      </c>
      <c r="BC9" s="17">
        <v>15993687.54687</v>
      </c>
      <c r="BD9" s="17">
        <v>4249780.525224</v>
      </c>
      <c r="BE9" s="17">
        <v>-0.00036846566636582</v>
      </c>
      <c r="BF9" s="17">
        <v>-0.00033482102884464</v>
      </c>
      <c r="BG9" s="17">
        <v>0.0011177794453048</v>
      </c>
      <c r="BH9" s="17">
        <v>-0.0026798057830037</v>
      </c>
      <c r="BI9" s="17">
        <v>-0.0028058231304319</v>
      </c>
      <c r="BJ9" s="17">
        <v>149.99940093921</v>
      </c>
      <c r="BK9" s="17">
        <v>162.99935133841</v>
      </c>
      <c r="BL9" s="19"/>
    </row>
    <row r="10" spans="1:64">
      <c r="A10" s="18">
        <v>36372.960754537</v>
      </c>
      <c r="B10" s="17">
        <v>0.0005335743404418</v>
      </c>
      <c r="C10" s="18">
        <f t="shared" si="0"/>
        <v>1.07960892586462e-8</v>
      </c>
      <c r="D10" s="18">
        <v>1.2977204926856e-10</v>
      </c>
      <c r="E10" s="18">
        <v>1.3165658616455e-10</v>
      </c>
      <c r="F10" s="18">
        <v>1.3182947461224e-10</v>
      </c>
      <c r="G10" s="18">
        <v>1.2775829295738e-10</v>
      </c>
      <c r="H10" s="18">
        <v>1.5067264948553e-10</v>
      </c>
      <c r="I10" s="18">
        <v>1.4366051403518e-10</v>
      </c>
      <c r="J10" s="18">
        <v>1.2644014238835e-10</v>
      </c>
      <c r="K10" s="18">
        <v>1.3458016525508e-10</v>
      </c>
      <c r="L10" s="18">
        <v>1.3149765515581e-10</v>
      </c>
      <c r="M10" s="18">
        <v>1.3169497463687e-10</v>
      </c>
      <c r="N10" s="18">
        <v>9.3076712925335e-11</v>
      </c>
      <c r="O10" s="18">
        <v>1.3634751907951e-10</v>
      </c>
      <c r="P10" s="18">
        <v>9.4229052700323e-11</v>
      </c>
      <c r="Q10" s="18">
        <v>1.0117478541634e-10</v>
      </c>
      <c r="R10" s="18">
        <v>1.420504214451e-10</v>
      </c>
      <c r="S10" s="18">
        <v>1.315576967981e-10</v>
      </c>
      <c r="T10" s="18">
        <v>1.3669318693175e-10</v>
      </c>
      <c r="U10" s="18">
        <v>1.2808037487701e-10</v>
      </c>
      <c r="V10" s="18">
        <v>1.2753749058984e-10</v>
      </c>
      <c r="W10" s="18">
        <v>1.3124286371287e-10</v>
      </c>
      <c r="X10" s="18">
        <v>1.3057391303677e-10</v>
      </c>
      <c r="Y10" s="18">
        <v>9.1034764876624e-11</v>
      </c>
      <c r="Z10" s="18">
        <v>9.6092385164282e-11</v>
      </c>
      <c r="AA10" s="18">
        <v>9.0047041791608e-11</v>
      </c>
      <c r="AB10" s="17">
        <v>0.99798042671259</v>
      </c>
      <c r="AC10" s="17">
        <v>0.13624890074095</v>
      </c>
      <c r="AD10" s="17">
        <v>0.0011820310239313</v>
      </c>
      <c r="AE10" s="18">
        <v>3.5817249230031e-10</v>
      </c>
      <c r="AF10" s="18">
        <v>1.7422213385993e-10</v>
      </c>
      <c r="AG10" s="18">
        <v>4.4693017397533e-11</v>
      </c>
      <c r="AH10" s="18">
        <v>1.5351704821909e-10</v>
      </c>
      <c r="AI10" s="18">
        <v>-2.4658782799433e-9</v>
      </c>
      <c r="AJ10" s="18">
        <v>-1.3734713021781e-9</v>
      </c>
      <c r="AK10" s="18">
        <v>-2.8162921074014e-10</v>
      </c>
      <c r="AL10" s="18">
        <v>-9.2676026875684e-10</v>
      </c>
      <c r="AM10" s="18">
        <v>-5.6126456786473e-10</v>
      </c>
      <c r="AN10" s="18">
        <v>-6.2246456544783e-10</v>
      </c>
      <c r="AO10" s="18">
        <v>-8.6588343004293e-10</v>
      </c>
      <c r="AP10" s="18">
        <v>5.6093755609501e-10</v>
      </c>
      <c r="AQ10" s="18">
        <v>-7.3447573681574e-10</v>
      </c>
      <c r="AR10" s="18">
        <v>-9.8939496114375e-10</v>
      </c>
      <c r="AS10" s="18">
        <v>-1.4754220907805e-9</v>
      </c>
      <c r="AT10" s="18">
        <v>-7.25925075738e-10</v>
      </c>
      <c r="AU10" s="18">
        <v>-9.9785240044766e-10</v>
      </c>
      <c r="AV10" s="18">
        <v>-2.1921697753613e-10</v>
      </c>
      <c r="AW10" s="18">
        <v>-7.5581250011036e-11</v>
      </c>
      <c r="AX10" s="18">
        <v>-3.7576304685754e-10</v>
      </c>
      <c r="AY10" s="18">
        <v>-2.7559345762307e-10</v>
      </c>
      <c r="AZ10" s="18">
        <v>-1.9052521035019e-10</v>
      </c>
      <c r="BA10" s="18">
        <v>1.5816421175777e-10</v>
      </c>
      <c r="BB10" s="18">
        <v>8.7161082837535e-11</v>
      </c>
      <c r="BC10" s="17">
        <v>15988615.32518</v>
      </c>
      <c r="BD10" s="17">
        <v>4334981.7336906</v>
      </c>
      <c r="BE10" s="17">
        <v>-0.000421264210144</v>
      </c>
      <c r="BF10" s="17">
        <v>-0.00038316183721272</v>
      </c>
      <c r="BG10" s="17">
        <v>0.0012551657272953</v>
      </c>
      <c r="BH10" s="17">
        <v>-0.0029943722796401</v>
      </c>
      <c r="BI10" s="17">
        <v>-0.0032348899332319</v>
      </c>
      <c r="BJ10" s="17">
        <v>149.99774830018</v>
      </c>
      <c r="BK10" s="17">
        <v>163.22384819199</v>
      </c>
      <c r="BL10" s="19"/>
    </row>
    <row r="11" spans="1:64">
      <c r="A11" s="18">
        <v>45790.844596078</v>
      </c>
      <c r="B11" s="17">
        <v>0.00062613785465732</v>
      </c>
      <c r="C11" s="18">
        <f t="shared" si="0"/>
        <v>9.82848331673353e-9</v>
      </c>
      <c r="D11" s="18">
        <v>1.3120169213168e-10</v>
      </c>
      <c r="E11" s="18">
        <v>1.3345671844498e-10</v>
      </c>
      <c r="F11" s="18">
        <v>1.337605527754e-10</v>
      </c>
      <c r="G11" s="18">
        <v>1.2904484778357e-10</v>
      </c>
      <c r="H11" s="18">
        <v>1.5522402992285e-10</v>
      </c>
      <c r="I11" s="18">
        <v>1.4715761652327e-10</v>
      </c>
      <c r="J11" s="18">
        <v>1.2713006250536e-10</v>
      </c>
      <c r="K11" s="18">
        <v>1.3650336484637e-10</v>
      </c>
      <c r="L11" s="18">
        <v>1.3298252372451e-10</v>
      </c>
      <c r="M11" s="18">
        <v>1.3319948100404e-10</v>
      </c>
      <c r="N11" s="18">
        <v>9.4586272936179e-11</v>
      </c>
      <c r="O11" s="18">
        <v>1.3884166987069e-10</v>
      </c>
      <c r="P11" s="18">
        <v>9.5923149466345e-11</v>
      </c>
      <c r="Q11" s="18">
        <v>1.0364023995032e-10</v>
      </c>
      <c r="R11" s="18">
        <v>1.4527780776635e-10</v>
      </c>
      <c r="S11" s="18">
        <v>1.3351228798191e-10</v>
      </c>
      <c r="T11" s="18">
        <v>1.393152854301e-10</v>
      </c>
      <c r="U11" s="18">
        <v>1.2898665308919e-10</v>
      </c>
      <c r="V11" s="18">
        <v>1.2823111086947e-10</v>
      </c>
      <c r="W11" s="18">
        <v>1.3290011085226e-10</v>
      </c>
      <c r="X11" s="18">
        <v>1.3203646613745e-10</v>
      </c>
      <c r="Y11" s="18">
        <v>9.2233665850936e-11</v>
      </c>
      <c r="Z11" s="18">
        <v>9.8229672985659e-11</v>
      </c>
      <c r="AA11" s="18">
        <v>9.0826943817391e-11</v>
      </c>
      <c r="AB11" s="17">
        <v>0.99800605320637</v>
      </c>
      <c r="AC11" s="17">
        <v>0.14468340243254</v>
      </c>
      <c r="AD11" s="17">
        <v>0.0012743290187171</v>
      </c>
      <c r="AE11" s="18">
        <v>3.415441251521e-10</v>
      </c>
      <c r="AF11" s="18">
        <v>1.6958263552187e-10</v>
      </c>
      <c r="AG11" s="18">
        <v>4.0071751193302e-11</v>
      </c>
      <c r="AH11" s="18">
        <v>1.6991961706842e-10</v>
      </c>
      <c r="AI11" s="18">
        <v>-2.228440712698e-9</v>
      </c>
      <c r="AJ11" s="18">
        <v>-1.2559703846668e-9</v>
      </c>
      <c r="AK11" s="18">
        <v>-2.5743324471776e-10</v>
      </c>
      <c r="AL11" s="18">
        <v>-8.4084485851598e-10</v>
      </c>
      <c r="AM11" s="18">
        <v>-4.9983651706361e-10</v>
      </c>
      <c r="AN11" s="18">
        <v>-5.7275695249709e-10</v>
      </c>
      <c r="AO11" s="18">
        <v>-7.8677287852779e-10</v>
      </c>
      <c r="AP11" s="18">
        <v>5.2318167456571e-10</v>
      </c>
      <c r="AQ11" s="18">
        <v>-6.8767384110379e-10</v>
      </c>
      <c r="AR11" s="18">
        <v>-9.0454761034329e-10</v>
      </c>
      <c r="AS11" s="18">
        <v>-1.3626036382912e-9</v>
      </c>
      <c r="AT11" s="18">
        <v>-6.6760165940828e-10</v>
      </c>
      <c r="AU11" s="18">
        <v>-9.0574349245977e-10</v>
      </c>
      <c r="AV11" s="18">
        <v>-1.9034746012379e-10</v>
      </c>
      <c r="AW11" s="18">
        <v>-6.1919545594446e-11</v>
      </c>
      <c r="AX11" s="18">
        <v>-3.7080669781257e-10</v>
      </c>
      <c r="AY11" s="18">
        <v>-2.7854628641815e-10</v>
      </c>
      <c r="AZ11" s="18">
        <v>-1.8192665595948e-10</v>
      </c>
      <c r="BA11" s="18">
        <v>1.6401676028626e-10</v>
      </c>
      <c r="BB11" s="18">
        <v>9.1206798920623e-11</v>
      </c>
      <c r="BC11" s="17">
        <v>15984624.522367</v>
      </c>
      <c r="BD11" s="17">
        <v>4394327.8643013</v>
      </c>
      <c r="BE11" s="17">
        <v>-0.00045740877060984</v>
      </c>
      <c r="BF11" s="17">
        <v>-0.00041596881005821</v>
      </c>
      <c r="BG11" s="17">
        <v>0.0013522673561639</v>
      </c>
      <c r="BH11" s="17">
        <v>-0.0033812217984615</v>
      </c>
      <c r="BI11" s="17">
        <v>-0.0036292203595798</v>
      </c>
      <c r="BJ11" s="17">
        <v>149.99691778942</v>
      </c>
      <c r="BK11" s="17">
        <v>163.31337112165</v>
      </c>
      <c r="BL11" s="19"/>
    </row>
    <row r="12" spans="1:64">
      <c r="A12" s="18">
        <v>57647.25788952</v>
      </c>
      <c r="B12" s="17">
        <v>0.00073615342367548</v>
      </c>
      <c r="C12" s="18">
        <f t="shared" si="0"/>
        <v>9.27899241493308e-9</v>
      </c>
      <c r="D12" s="18">
        <v>1.3281913426066e-10</v>
      </c>
      <c r="E12" s="18">
        <v>1.3543459317281e-10</v>
      </c>
      <c r="F12" s="18">
        <v>1.3591043524314e-10</v>
      </c>
      <c r="G12" s="18">
        <v>1.3047508200436e-10</v>
      </c>
      <c r="H12" s="18">
        <v>1.6030804066411e-10</v>
      </c>
      <c r="I12" s="18">
        <v>1.5111963252556e-10</v>
      </c>
      <c r="J12" s="18">
        <v>1.2783850246958e-10</v>
      </c>
      <c r="K12" s="18">
        <v>1.387023160325e-10</v>
      </c>
      <c r="L12" s="18">
        <v>1.3476040284715e-10</v>
      </c>
      <c r="M12" s="18">
        <v>1.349430618987e-10</v>
      </c>
      <c r="N12" s="18">
        <v>9.6359381328803e-11</v>
      </c>
      <c r="O12" s="18">
        <v>1.4168884161984e-10</v>
      </c>
      <c r="P12" s="18">
        <v>9.7851950221764e-11</v>
      </c>
      <c r="Q12" s="18">
        <v>1.0633932253826e-10</v>
      </c>
      <c r="R12" s="18">
        <v>1.4888643241107e-10</v>
      </c>
      <c r="S12" s="18">
        <v>1.356663673168e-10</v>
      </c>
      <c r="T12" s="18">
        <v>1.421903368044e-10</v>
      </c>
      <c r="U12" s="18">
        <v>1.2996047379264e-10</v>
      </c>
      <c r="V12" s="18">
        <v>1.2905101896015e-10</v>
      </c>
      <c r="W12" s="18">
        <v>1.3485788281663e-10</v>
      </c>
      <c r="X12" s="18">
        <v>1.3377689853583e-10</v>
      </c>
      <c r="Y12" s="18">
        <v>9.3586787259518e-11</v>
      </c>
      <c r="Z12" s="18">
        <v>1.006972551937e-10</v>
      </c>
      <c r="AA12" s="18">
        <v>9.170417813254e-11</v>
      </c>
      <c r="AB12" s="17">
        <v>0.99842795500736</v>
      </c>
      <c r="AC12" s="17">
        <v>0.15393519937762</v>
      </c>
      <c r="AD12" s="17">
        <v>0.001384867836917</v>
      </c>
      <c r="AE12" s="18">
        <v>3.3137504865983e-10</v>
      </c>
      <c r="AF12" s="18">
        <v>1.6348742397204e-10</v>
      </c>
      <c r="AG12" s="18">
        <v>3.8387143204068e-11</v>
      </c>
      <c r="AH12" s="18">
        <v>1.8494263264624e-10</v>
      </c>
      <c r="AI12" s="18">
        <v>-2.0283120475371e-9</v>
      </c>
      <c r="AJ12" s="18">
        <v>-1.1558070162396e-9</v>
      </c>
      <c r="AK12" s="18">
        <v>-2.330140165072e-10</v>
      </c>
      <c r="AL12" s="18">
        <v>-7.6342867351345e-10</v>
      </c>
      <c r="AM12" s="18">
        <v>-4.4466901829654e-10</v>
      </c>
      <c r="AN12" s="18">
        <v>-5.2801647396068e-10</v>
      </c>
      <c r="AO12" s="18">
        <v>-7.184474594716e-10</v>
      </c>
      <c r="AP12" s="18">
        <v>4.9611340507064e-10</v>
      </c>
      <c r="AQ12" s="18">
        <v>-6.4267148742989e-10</v>
      </c>
      <c r="AR12" s="18">
        <v>-8.3179196845619e-10</v>
      </c>
      <c r="AS12" s="18">
        <v>-1.2648547072248e-9</v>
      </c>
      <c r="AT12" s="18">
        <v>-6.1619605196665e-10</v>
      </c>
      <c r="AU12" s="18">
        <v>-8.2422502527081e-10</v>
      </c>
      <c r="AV12" s="18">
        <v>-1.6592816808324e-10</v>
      </c>
      <c r="AW12" s="18">
        <v>-5.1091633155044e-11</v>
      </c>
      <c r="AX12" s="18">
        <v>-3.6572097279958e-10</v>
      </c>
      <c r="AY12" s="18">
        <v>-2.7963204667107e-10</v>
      </c>
      <c r="AZ12" s="18">
        <v>-1.6903941778924e-10</v>
      </c>
      <c r="BA12" s="18">
        <v>1.7121578174646e-10</v>
      </c>
      <c r="BB12" s="18">
        <v>9.4686934392039e-11</v>
      </c>
      <c r="BC12" s="17">
        <v>15979517.664803</v>
      </c>
      <c r="BD12" s="17">
        <v>4464957.9891247</v>
      </c>
      <c r="BE12" s="17">
        <v>-0.00049991193041968</v>
      </c>
      <c r="BF12" s="17">
        <v>-0.00045427916872656</v>
      </c>
      <c r="BG12" s="17">
        <v>0.0014690926212487</v>
      </c>
      <c r="BH12" s="17">
        <v>-0.0036203870502258</v>
      </c>
      <c r="BI12" s="17">
        <v>-0.0039156987982983</v>
      </c>
      <c r="BJ12" s="17">
        <v>149.99552977615</v>
      </c>
      <c r="BK12" s="17">
        <v>163.37414120275</v>
      </c>
      <c r="BL12" s="19"/>
    </row>
    <row r="13" spans="1:64">
      <c r="A13" s="18">
        <v>72573.597877369</v>
      </c>
      <c r="B13" s="17">
        <v>0.00086771040083758</v>
      </c>
      <c r="C13" s="18">
        <f t="shared" si="0"/>
        <v>8.81374652253639e-9</v>
      </c>
      <c r="D13" s="18">
        <v>1.3474090163222e-10</v>
      </c>
      <c r="E13" s="18">
        <v>1.3764706532061e-10</v>
      </c>
      <c r="F13" s="18">
        <v>1.3834648661451e-10</v>
      </c>
      <c r="G13" s="18">
        <v>1.320908300325e-10</v>
      </c>
      <c r="H13" s="18">
        <v>1.6619044447999e-10</v>
      </c>
      <c r="I13" s="18">
        <v>1.5574813688163e-10</v>
      </c>
      <c r="J13" s="18">
        <v>1.2862292851355e-10</v>
      </c>
      <c r="K13" s="18">
        <v>1.412581545631e-10</v>
      </c>
      <c r="L13" s="18">
        <v>1.3692691171382e-10</v>
      </c>
      <c r="M13" s="18">
        <v>1.3699104783841e-10</v>
      </c>
      <c r="N13" s="18">
        <v>9.8500493481775e-11</v>
      </c>
      <c r="O13" s="18">
        <v>1.4507126317878e-10</v>
      </c>
      <c r="P13" s="18">
        <v>1.0010319320226e-10</v>
      </c>
      <c r="Q13" s="18">
        <v>1.0936866950834e-10</v>
      </c>
      <c r="R13" s="18">
        <v>1.5299758777482e-10</v>
      </c>
      <c r="S13" s="18">
        <v>1.380751286484e-10</v>
      </c>
      <c r="T13" s="18">
        <v>1.454190065719e-10</v>
      </c>
      <c r="U13" s="18">
        <v>1.310825907477e-10</v>
      </c>
      <c r="V13" s="18">
        <v>1.3002744242204e-10</v>
      </c>
      <c r="W13" s="18">
        <v>1.3720056801677e-10</v>
      </c>
      <c r="X13" s="18">
        <v>1.3587563706475e-10</v>
      </c>
      <c r="Y13" s="18">
        <v>9.5144068223621e-11</v>
      </c>
      <c r="Z13" s="18">
        <v>1.0362546671651e-10</v>
      </c>
      <c r="AA13" s="18">
        <v>9.2727593431779e-11</v>
      </c>
      <c r="AB13" s="17">
        <v>0.99875997807444</v>
      </c>
      <c r="AC13" s="17">
        <v>0.16363218892838</v>
      </c>
      <c r="AD13" s="17">
        <v>0.0015178872442644</v>
      </c>
      <c r="AE13" s="18">
        <v>3.2574011960063e-10</v>
      </c>
      <c r="AF13" s="18">
        <v>1.5572875100578e-10</v>
      </c>
      <c r="AG13" s="18">
        <v>3.9416363345463e-11</v>
      </c>
      <c r="AH13" s="18">
        <v>1.9827099838552e-10</v>
      </c>
      <c r="AI13" s="18">
        <v>-1.8582071248112e-9</v>
      </c>
      <c r="AJ13" s="18">
        <v>-1.0689562951395e-9</v>
      </c>
      <c r="AK13" s="18">
        <v>-2.0811469016805e-10</v>
      </c>
      <c r="AL13" s="18">
        <v>-6.9462368957465e-10</v>
      </c>
      <c r="AM13" s="18">
        <v>-3.9619127516302e-10</v>
      </c>
      <c r="AN13" s="18">
        <v>-4.8841549336777e-10</v>
      </c>
      <c r="AO13" s="18">
        <v>-6.6054514759754e-10</v>
      </c>
      <c r="AP13" s="18">
        <v>4.7709772362019e-10</v>
      </c>
      <c r="AQ13" s="18">
        <v>-5.9979913308065e-10</v>
      </c>
      <c r="AR13" s="18">
        <v>-7.6908072913279e-10</v>
      </c>
      <c r="AS13" s="18">
        <v>-1.1800183978242e-9</v>
      </c>
      <c r="AT13" s="18">
        <v>-5.7057052133989e-10</v>
      </c>
      <c r="AU13" s="18">
        <v>-7.5070952549994e-10</v>
      </c>
      <c r="AV13" s="18">
        <v>-1.454691255132e-10</v>
      </c>
      <c r="AW13" s="18">
        <v>-4.2806542172658e-11</v>
      </c>
      <c r="AX13" s="18">
        <v>-3.6041014081709e-10</v>
      </c>
      <c r="AY13" s="18">
        <v>-2.7865449889771e-10</v>
      </c>
      <c r="AZ13" s="18">
        <v>-1.5332012006987e-10</v>
      </c>
      <c r="BA13" s="18">
        <v>1.7826314205867e-10</v>
      </c>
      <c r="BB13" s="18">
        <v>9.7691535229672e-11</v>
      </c>
      <c r="BC13" s="17">
        <v>15973007.623613</v>
      </c>
      <c r="BD13" s="17">
        <v>4549397.7286584</v>
      </c>
      <c r="BE13" s="17">
        <v>-0.0005501013734646</v>
      </c>
      <c r="BF13" s="17">
        <v>-0.00049918247161849</v>
      </c>
      <c r="BG13" s="17">
        <v>0.0016103556483207</v>
      </c>
      <c r="BH13" s="17">
        <v>-0.0038686518987407</v>
      </c>
      <c r="BI13" s="17">
        <v>-0.0042215134069394</v>
      </c>
      <c r="BJ13" s="17">
        <v>149.99385458744</v>
      </c>
      <c r="BK13" s="17">
        <v>163.39991354701</v>
      </c>
      <c r="BL13" s="19"/>
    </row>
    <row r="14" spans="1:64">
      <c r="A14" s="18">
        <v>91364.746593151</v>
      </c>
      <c r="B14" s="17">
        <v>0.0010262636834582</v>
      </c>
      <c r="C14" s="18">
        <f t="shared" si="0"/>
        <v>8.43765780467998e-9</v>
      </c>
      <c r="D14" s="18">
        <v>1.3705834314275e-10</v>
      </c>
      <c r="E14" s="18">
        <v>1.4013388333458e-10</v>
      </c>
      <c r="F14" s="18">
        <v>1.4112501559835e-10</v>
      </c>
      <c r="G14" s="18">
        <v>1.3393471919626e-10</v>
      </c>
      <c r="H14" s="18">
        <v>1.7306839777705e-10</v>
      </c>
      <c r="I14" s="18">
        <v>1.6117920114317e-10</v>
      </c>
      <c r="J14" s="18">
        <v>1.2952044544792e-10</v>
      </c>
      <c r="K14" s="18">
        <v>1.4420464842457e-10</v>
      </c>
      <c r="L14" s="18">
        <v>1.3953483287769e-10</v>
      </c>
      <c r="M14" s="18">
        <v>1.3935926829428e-10</v>
      </c>
      <c r="N14" s="18">
        <v>1.0105826245116e-10</v>
      </c>
      <c r="O14" s="18">
        <v>1.4913103633726e-10</v>
      </c>
      <c r="P14" s="18">
        <v>1.027092879443e-10</v>
      </c>
      <c r="Q14" s="18">
        <v>1.127510052661e-10</v>
      </c>
      <c r="R14" s="18">
        <v>1.5769601523519e-10</v>
      </c>
      <c r="S14" s="18">
        <v>1.4077370819543e-10</v>
      </c>
      <c r="T14" s="18">
        <v>1.4908054639057e-10</v>
      </c>
      <c r="U14" s="18">
        <v>1.3241218519723e-10</v>
      </c>
      <c r="V14" s="18">
        <v>1.3115770000353e-10</v>
      </c>
      <c r="W14" s="18">
        <v>1.3996217291737e-10</v>
      </c>
      <c r="X14" s="18">
        <v>1.3837039505837e-10</v>
      </c>
      <c r="Y14" s="18">
        <v>9.6905294580353e-11</v>
      </c>
      <c r="Z14" s="18">
        <v>1.0708478504478e-10</v>
      </c>
      <c r="AA14" s="18">
        <v>9.3909235424524e-11</v>
      </c>
      <c r="AB14" s="17">
        <v>0.99902116790811</v>
      </c>
      <c r="AC14" s="17">
        <v>0.17325486913908</v>
      </c>
      <c r="AD14" s="17">
        <v>0.0016789274492172</v>
      </c>
      <c r="AE14" s="18">
        <v>3.2288741580665e-10</v>
      </c>
      <c r="AF14" s="18">
        <v>1.4756862727255e-10</v>
      </c>
      <c r="AG14" s="18">
        <v>4.318725351093e-11</v>
      </c>
      <c r="AH14" s="18">
        <v>2.0933624493827e-10</v>
      </c>
      <c r="AI14" s="18">
        <v>-1.71771247104e-9</v>
      </c>
      <c r="AJ14" s="18">
        <v>-9.9544800205891e-10</v>
      </c>
      <c r="AK14" s="18">
        <v>-1.8433959151337e-10</v>
      </c>
      <c r="AL14" s="18">
        <v>-6.3557231576066e-10</v>
      </c>
      <c r="AM14" s="18">
        <v>-3.5540512174035e-10</v>
      </c>
      <c r="AN14" s="18">
        <v>-4.5439922036322e-10</v>
      </c>
      <c r="AO14" s="18">
        <v>-6.1350498437278e-10</v>
      </c>
      <c r="AP14" s="18">
        <v>4.6590953919529e-10</v>
      </c>
      <c r="AQ14" s="18">
        <v>-5.6056388815042e-10</v>
      </c>
      <c r="AR14" s="18">
        <v>-7.1699387339299e-10</v>
      </c>
      <c r="AS14" s="18">
        <v>-1.1098588309034e-9</v>
      </c>
      <c r="AT14" s="18">
        <v>-5.3032208468715e-10</v>
      </c>
      <c r="AU14" s="18">
        <v>-6.8711790522504e-10</v>
      </c>
      <c r="AV14" s="18">
        <v>-1.2925038718126e-10</v>
      </c>
      <c r="AW14" s="18">
        <v>-3.6902155158389e-11</v>
      </c>
      <c r="AX14" s="18">
        <v>-3.5449449338236e-10</v>
      </c>
      <c r="AY14" s="18">
        <v>-2.7572420877045e-10</v>
      </c>
      <c r="AZ14" s="18">
        <v>-1.3656174972442e-10</v>
      </c>
      <c r="BA14" s="18">
        <v>1.8387505543842e-10</v>
      </c>
      <c r="BB14" s="18">
        <v>1.0028728438411e-10</v>
      </c>
      <c r="BC14" s="17">
        <v>15964738.398717</v>
      </c>
      <c r="BD14" s="17">
        <v>4650930.7088637</v>
      </c>
      <c r="BE14" s="17">
        <v>-0.0006096980455969</v>
      </c>
      <c r="BF14" s="17">
        <v>-0.00055210789046506</v>
      </c>
      <c r="BG14" s="17">
        <v>0.001782220321039</v>
      </c>
      <c r="BH14" s="17">
        <v>-0.004099401425723</v>
      </c>
      <c r="BI14" s="17">
        <v>-0.0045178190878434</v>
      </c>
      <c r="BJ14" s="17">
        <v>149.99181557603</v>
      </c>
      <c r="BK14" s="17">
        <v>163.38302275271</v>
      </c>
      <c r="BL14" s="19"/>
    </row>
    <row r="15" spans="1:64">
      <c r="A15" s="18">
        <v>115021.40122825</v>
      </c>
      <c r="B15" s="17">
        <v>0.0012190428341162</v>
      </c>
      <c r="C15" s="18">
        <f t="shared" si="0"/>
        <v>8.14904531649105e-9</v>
      </c>
      <c r="D15" s="18">
        <v>1.3989379977552e-10</v>
      </c>
      <c r="E15" s="18">
        <v>1.4295326024819e-10</v>
      </c>
      <c r="F15" s="18">
        <v>1.4432445155751e-10</v>
      </c>
      <c r="G15" s="18">
        <v>1.3607057403999e-10</v>
      </c>
      <c r="H15" s="18">
        <v>1.811968190791e-10</v>
      </c>
      <c r="I15" s="18">
        <v>1.6759487721262e-10</v>
      </c>
      <c r="J15" s="18">
        <v>1.30579852631e-10</v>
      </c>
      <c r="K15" s="18">
        <v>1.4759504968599e-10</v>
      </c>
      <c r="L15" s="18">
        <v>1.4265403880672e-10</v>
      </c>
      <c r="M15" s="18">
        <v>1.4206381301258e-10</v>
      </c>
      <c r="N15" s="18">
        <v>1.0411776114665e-10</v>
      </c>
      <c r="O15" s="18">
        <v>1.5405450429191e-10</v>
      </c>
      <c r="P15" s="18">
        <v>1.0570621285042e-10</v>
      </c>
      <c r="Q15" s="18">
        <v>1.1652550379621e-10</v>
      </c>
      <c r="R15" s="18">
        <v>1.6309774411496e-10</v>
      </c>
      <c r="S15" s="18">
        <v>1.4381075031893e-10</v>
      </c>
      <c r="T15" s="18">
        <v>1.5327451329492e-10</v>
      </c>
      <c r="U15" s="18">
        <v>1.340314068972e-10</v>
      </c>
      <c r="V15" s="18">
        <v>1.3243963161598e-10</v>
      </c>
      <c r="W15" s="18">
        <v>1.4318808505372e-10</v>
      </c>
      <c r="X15" s="18">
        <v>1.4131219190635e-10</v>
      </c>
      <c r="Y15" s="18">
        <v>9.8879068117242e-11</v>
      </c>
      <c r="Z15" s="18">
        <v>1.1117105531001e-10</v>
      </c>
      <c r="AA15" s="18">
        <v>9.5271815752447e-11</v>
      </c>
      <c r="AB15" s="17">
        <v>0.99922696469896</v>
      </c>
      <c r="AC15" s="17">
        <v>0.18243980554971</v>
      </c>
      <c r="AD15" s="17">
        <v>0.0018752511362592</v>
      </c>
      <c r="AE15" s="18">
        <v>3.2187168720439e-10</v>
      </c>
      <c r="AF15" s="18">
        <v>1.3986595079638e-10</v>
      </c>
      <c r="AG15" s="18">
        <v>4.9424775330237e-11</v>
      </c>
      <c r="AH15" s="18">
        <v>2.1769535844852e-10</v>
      </c>
      <c r="AI15" s="18">
        <v>-1.6060494007154e-9</v>
      </c>
      <c r="AJ15" s="18">
        <v>-9.3545467580337e-10</v>
      </c>
      <c r="AK15" s="18">
        <v>-1.6408098501152e-10</v>
      </c>
      <c r="AL15" s="18">
        <v>-5.8766733580618e-10</v>
      </c>
      <c r="AM15" s="18">
        <v>-3.2213900313849e-10</v>
      </c>
      <c r="AN15" s="18">
        <v>-4.2709078500117e-10</v>
      </c>
      <c r="AO15" s="18">
        <v>-5.766898161747e-10</v>
      </c>
      <c r="AP15" s="18">
        <v>4.6248733595522e-10</v>
      </c>
      <c r="AQ15" s="18">
        <v>-5.2667182299998e-10</v>
      </c>
      <c r="AR15" s="18">
        <v>-6.7525305476659e-10</v>
      </c>
      <c r="AS15" s="18">
        <v>-1.0556854039046e-9</v>
      </c>
      <c r="AT15" s="18">
        <v>-4.9695689352137e-10</v>
      </c>
      <c r="AU15" s="18">
        <v>-6.3670021768661e-10</v>
      </c>
      <c r="AV15" s="18">
        <v>-1.1722986054858e-10</v>
      </c>
      <c r="AW15" s="18">
        <v>-3.2778041148531e-11</v>
      </c>
      <c r="AX15" s="18">
        <v>-3.4843879529184e-10</v>
      </c>
      <c r="AY15" s="18">
        <v>-2.7140709779393e-10</v>
      </c>
      <c r="AZ15" s="18">
        <v>-1.2010083960906e-10</v>
      </c>
      <c r="BA15" s="18">
        <v>1.8741155492019e-10</v>
      </c>
      <c r="BB15" s="18">
        <v>1.0307960589058e-10</v>
      </c>
      <c r="BC15" s="17">
        <v>15954269.855458</v>
      </c>
      <c r="BD15" s="17">
        <v>4773758.4340461</v>
      </c>
      <c r="BE15" s="17">
        <v>-0.00068093759338357</v>
      </c>
      <c r="BF15" s="17">
        <v>-0.00061492138772796</v>
      </c>
      <c r="BG15" s="17">
        <v>0.0019927611301297</v>
      </c>
      <c r="BH15" s="17">
        <v>-0.0042532582470169</v>
      </c>
      <c r="BI15" s="17">
        <v>-0.0047517240983255</v>
      </c>
      <c r="BJ15" s="17">
        <v>149.98928941263</v>
      </c>
      <c r="BK15" s="17">
        <v>163.31669669505</v>
      </c>
      <c r="BL15" s="19"/>
    </row>
    <row r="16" spans="1:64">
      <c r="A16" s="18">
        <v>144803.36490642</v>
      </c>
      <c r="B16" s="17">
        <v>0.0014555163460194</v>
      </c>
      <c r="C16" s="18">
        <f t="shared" si="0"/>
        <v>7.94015849520808e-9</v>
      </c>
      <c r="D16" s="18">
        <v>1.4337102876787e-10</v>
      </c>
      <c r="E16" s="18">
        <v>1.4618775407836e-10</v>
      </c>
      <c r="F16" s="18">
        <v>1.4805229146006e-10</v>
      </c>
      <c r="G16" s="18">
        <v>1.3858629321486e-10</v>
      </c>
      <c r="H16" s="18">
        <v>1.9083634424345e-10</v>
      </c>
      <c r="I16" s="18">
        <v>1.7519499964452e-10</v>
      </c>
      <c r="J16" s="18">
        <v>1.3182842936332e-10</v>
      </c>
      <c r="K16" s="18">
        <v>1.5152978613416e-10</v>
      </c>
      <c r="L16" s="18">
        <v>1.464113865121e-10</v>
      </c>
      <c r="M16" s="18">
        <v>1.4515364592835e-10</v>
      </c>
      <c r="N16" s="18">
        <v>1.078134429886e-10</v>
      </c>
      <c r="O16" s="18">
        <v>1.6004608949036e-10</v>
      </c>
      <c r="P16" s="18">
        <v>1.091609341432e-10</v>
      </c>
      <c r="Q16" s="18">
        <v>1.2076117708125e-10</v>
      </c>
      <c r="R16" s="18">
        <v>1.6937406865042e-10</v>
      </c>
      <c r="S16" s="18">
        <v>1.4724950530554e-10</v>
      </c>
      <c r="T16" s="18">
        <v>1.5811760205992e-10</v>
      </c>
      <c r="U16" s="18">
        <v>1.3601129191689e-10</v>
      </c>
      <c r="V16" s="18">
        <v>1.3390513402773e-10</v>
      </c>
      <c r="W16" s="18">
        <v>1.4696915982867e-10</v>
      </c>
      <c r="X16" s="18">
        <v>1.4479400506164e-10</v>
      </c>
      <c r="Y16" s="18">
        <v>1.01093654856e-10</v>
      </c>
      <c r="Z16" s="18">
        <v>1.1601242804578e-10</v>
      </c>
      <c r="AA16" s="18">
        <v>9.6866696422742e-11</v>
      </c>
      <c r="AB16" s="17">
        <v>0.99938927779568</v>
      </c>
      <c r="AC16" s="17">
        <v>0.19099261570978</v>
      </c>
      <c r="AD16" s="17">
        <v>0.0021163059502164</v>
      </c>
      <c r="AE16" s="18">
        <v>3.2245717849545e-10</v>
      </c>
      <c r="AF16" s="18">
        <v>1.3273433750739e-10</v>
      </c>
      <c r="AG16" s="18">
        <v>5.6923341867866e-11</v>
      </c>
      <c r="AH16" s="18">
        <v>2.2315997531335e-10</v>
      </c>
      <c r="AI16" s="18">
        <v>-1.520231123001e-9</v>
      </c>
      <c r="AJ16" s="18">
        <v>-8.8854477265401e-10</v>
      </c>
      <c r="AK16" s="18">
        <v>-1.4903151954811e-10</v>
      </c>
      <c r="AL16" s="18">
        <v>-5.509995032987e-10</v>
      </c>
      <c r="AM16" s="18">
        <v>-2.9564819103892e-10</v>
      </c>
      <c r="AN16" s="18">
        <v>-4.0572889397485e-10</v>
      </c>
      <c r="AO16" s="18">
        <v>-5.4920418296304e-10</v>
      </c>
      <c r="AP16" s="18">
        <v>4.6359111795145e-10</v>
      </c>
      <c r="AQ16" s="18">
        <v>-4.9944322413907e-10</v>
      </c>
      <c r="AR16" s="18">
        <v>-6.4270233508493e-10</v>
      </c>
      <c r="AS16" s="18">
        <v>-1.0163523686894e-9</v>
      </c>
      <c r="AT16" s="18">
        <v>-4.7088640165405e-10</v>
      </c>
      <c r="AU16" s="18">
        <v>-5.9998804002416e-10</v>
      </c>
      <c r="AV16" s="18">
        <v>-1.0894442892446e-10</v>
      </c>
      <c r="AW16" s="18">
        <v>-3.017445198399e-11</v>
      </c>
      <c r="AX16" s="18">
        <v>-3.4259028949375e-10</v>
      </c>
      <c r="AY16" s="18">
        <v>-2.6666960157073e-10</v>
      </c>
      <c r="AZ16" s="18">
        <v>-1.0510313920848e-10</v>
      </c>
      <c r="BA16" s="18">
        <v>1.8881708214973e-10</v>
      </c>
      <c r="BB16" s="18">
        <v>1.068158809693e-10</v>
      </c>
      <c r="BC16" s="17">
        <v>15941058.223047</v>
      </c>
      <c r="BD16" s="17">
        <v>4923158.8238282</v>
      </c>
      <c r="BE16" s="17">
        <v>-0.00076667357666978</v>
      </c>
      <c r="BF16" s="17">
        <v>-0.00069000255298495</v>
      </c>
      <c r="BG16" s="17">
        <v>0.0022524890858882</v>
      </c>
      <c r="BH16" s="17">
        <v>-0.0041897896922748</v>
      </c>
      <c r="BI16" s="17">
        <v>-0.0048130659967909</v>
      </c>
      <c r="BJ16" s="17">
        <v>149.98603236954</v>
      </c>
      <c r="BK16" s="17">
        <v>163.19838975714</v>
      </c>
      <c r="BL16" s="19"/>
    </row>
    <row r="17" spans="1:64">
      <c r="A17" s="18">
        <v>182296.635794</v>
      </c>
      <c r="B17" s="17">
        <v>0.001748076396592</v>
      </c>
      <c r="C17" s="18">
        <f t="shared" si="0"/>
        <v>7.80300154259183e-9</v>
      </c>
      <c r="D17" s="18">
        <v>1.476277343172e-10</v>
      </c>
      <c r="E17" s="18">
        <v>1.4997275025259e-10</v>
      </c>
      <c r="F17" s="18">
        <v>1.5248266450003e-10</v>
      </c>
      <c r="G17" s="18">
        <v>1.4163032303158e-10</v>
      </c>
      <c r="H17" s="18">
        <v>2.0226593241443e-10</v>
      </c>
      <c r="I17" s="18">
        <v>1.8421406895341e-10</v>
      </c>
      <c r="J17" s="18">
        <v>1.3329473245702e-10</v>
      </c>
      <c r="K17" s="18">
        <v>1.5612449889379e-10</v>
      </c>
      <c r="L17" s="18">
        <v>1.5097313294776e-10</v>
      </c>
      <c r="M17" s="18">
        <v>1.4867287492423e-10</v>
      </c>
      <c r="N17" s="18">
        <v>1.1228294945168e-10</v>
      </c>
      <c r="O17" s="18">
        <v>1.6734512549172e-10</v>
      </c>
      <c r="P17" s="18">
        <v>1.1308614508317e-10</v>
      </c>
      <c r="Q17" s="18">
        <v>1.2550938020506e-10</v>
      </c>
      <c r="R17" s="18">
        <v>1.7683743890677e-10</v>
      </c>
      <c r="S17" s="18">
        <v>1.511926386946e-10</v>
      </c>
      <c r="T17" s="18">
        <v>1.6378253940496e-10</v>
      </c>
      <c r="U17" s="18">
        <v>1.3843433428666e-10</v>
      </c>
      <c r="V17" s="18">
        <v>1.3559084995791e-10</v>
      </c>
      <c r="W17" s="18">
        <v>1.5141686820105e-10</v>
      </c>
      <c r="X17" s="18">
        <v>1.4891829235012e-10</v>
      </c>
      <c r="Y17" s="18">
        <v>1.0354455512317e-10</v>
      </c>
      <c r="Z17" s="18">
        <v>1.2171333426298e-10</v>
      </c>
      <c r="AA17" s="18">
        <v>9.8715569779006e-11</v>
      </c>
      <c r="AB17" s="17">
        <v>0.99951741162013</v>
      </c>
      <c r="AC17" s="17">
        <v>0.19893654227421</v>
      </c>
      <c r="AD17" s="17">
        <v>0.0024143653958538</v>
      </c>
      <c r="AE17" s="18">
        <v>3.2410783142119e-10</v>
      </c>
      <c r="AF17" s="18">
        <v>1.260616298958e-10</v>
      </c>
      <c r="AG17" s="18">
        <v>6.4328285664258e-11</v>
      </c>
      <c r="AH17" s="18">
        <v>2.2623060959221e-10</v>
      </c>
      <c r="AI17" s="18">
        <v>-1.4566148801579e-9</v>
      </c>
      <c r="AJ17" s="18">
        <v>-8.5416317003655e-10</v>
      </c>
      <c r="AK17" s="18">
        <v>-1.3990709259479e-10</v>
      </c>
      <c r="AL17" s="18">
        <v>-5.2397823710528e-10</v>
      </c>
      <c r="AM17" s="18">
        <v>-2.7490280350523e-10</v>
      </c>
      <c r="AN17" s="18">
        <v>-3.8942090118681e-10</v>
      </c>
      <c r="AO17" s="18">
        <v>-5.2971946109646e-10</v>
      </c>
      <c r="AP17" s="18">
        <v>4.6583485005039e-10</v>
      </c>
      <c r="AQ17" s="18">
        <v>-4.7901455302886e-10</v>
      </c>
      <c r="AR17" s="18">
        <v>-6.1854776116249e-10</v>
      </c>
      <c r="AS17" s="18">
        <v>-9.8940795181495e-10</v>
      </c>
      <c r="AT17" s="18">
        <v>-4.5150540720941e-10</v>
      </c>
      <c r="AU17" s="18">
        <v>-5.7500547046229e-10</v>
      </c>
      <c r="AV17" s="18">
        <v>-1.0381324357641e-10</v>
      </c>
      <c r="AW17" s="18">
        <v>-2.8681542530571e-11</v>
      </c>
      <c r="AX17" s="18">
        <v>-3.3710656279845e-10</v>
      </c>
      <c r="AY17" s="18">
        <v>-2.6224331778173e-10</v>
      </c>
      <c r="AZ17" s="18">
        <v>-9.2965841842881e-11</v>
      </c>
      <c r="BA17" s="18">
        <v>1.8853906904549e-10</v>
      </c>
      <c r="BB17" s="18">
        <v>1.1182595138021e-10</v>
      </c>
      <c r="BC17" s="17">
        <v>15924435.952616</v>
      </c>
      <c r="BD17" s="17">
        <v>5105714.7362145</v>
      </c>
      <c r="BE17" s="17">
        <v>-0.00087050065859497</v>
      </c>
      <c r="BF17" s="17">
        <v>-0.00078036352970437</v>
      </c>
      <c r="BG17" s="17">
        <v>0.0025750715055065</v>
      </c>
      <c r="BH17" s="17">
        <v>-0.0035963424737918</v>
      </c>
      <c r="BI17" s="17">
        <v>-0.0044772018887207</v>
      </c>
      <c r="BJ17" s="17">
        <v>149.98154781439</v>
      </c>
      <c r="BK17" s="17">
        <v>163.03029358694</v>
      </c>
      <c r="BL17" s="19"/>
    </row>
    <row r="18" spans="1:64">
      <c r="A18" s="18">
        <v>229497.86728565</v>
      </c>
      <c r="B18" s="17">
        <v>0.0021129136869767</v>
      </c>
      <c r="C18" s="18">
        <f t="shared" si="0"/>
        <v>7.7294019426006e-9</v>
      </c>
      <c r="D18" s="18">
        <v>1.527767216773e-10</v>
      </c>
      <c r="E18" s="18">
        <v>1.5441210862896e-10</v>
      </c>
      <c r="F18" s="18">
        <v>1.5777909964852e-10</v>
      </c>
      <c r="G18" s="18">
        <v>1.4533638499983e-10</v>
      </c>
      <c r="H18" s="18">
        <v>2.1575326218688e-10</v>
      </c>
      <c r="I18" s="18">
        <v>1.9488071287431e-10</v>
      </c>
      <c r="J18" s="18">
        <v>1.3498646978368e-10</v>
      </c>
      <c r="K18" s="18">
        <v>1.6150804793966e-10</v>
      </c>
      <c r="L18" s="18">
        <v>1.5655943664839e-10</v>
      </c>
      <c r="M18" s="18">
        <v>1.5267764701427e-10</v>
      </c>
      <c r="N18" s="18">
        <v>1.1772668871789e-10</v>
      </c>
      <c r="O18" s="18">
        <v>1.7618741996265e-10</v>
      </c>
      <c r="P18" s="18">
        <v>1.1753769164282e-10</v>
      </c>
      <c r="Q18" s="18">
        <v>1.3086350942708e-10</v>
      </c>
      <c r="R18" s="18">
        <v>1.8578511687494e-10</v>
      </c>
      <c r="S18" s="18">
        <v>1.5570958029136e-10</v>
      </c>
      <c r="T18" s="18">
        <v>1.7043800206608e-10</v>
      </c>
      <c r="U18" s="18">
        <v>1.4137574038784e-10</v>
      </c>
      <c r="V18" s="18">
        <v>1.3755723407808e-10</v>
      </c>
      <c r="W18" s="18">
        <v>1.5666946806475e-10</v>
      </c>
      <c r="X18" s="18">
        <v>1.5379624295918e-10</v>
      </c>
      <c r="Y18" s="18">
        <v>1.0626844957725e-10</v>
      </c>
      <c r="Z18" s="18">
        <v>1.2841134628538e-10</v>
      </c>
      <c r="AA18" s="18">
        <v>1.0088530021888e-10</v>
      </c>
      <c r="AB18" s="17">
        <v>0.99961885641374</v>
      </c>
      <c r="AC18" s="17">
        <v>0.20631613932443</v>
      </c>
      <c r="AD18" s="17">
        <v>0.0027854849343619</v>
      </c>
      <c r="AE18" s="18">
        <v>3.2619155976719e-10</v>
      </c>
      <c r="AF18" s="18">
        <v>1.1984054518516e-10</v>
      </c>
      <c r="AG18" s="18">
        <v>7.0853694998693e-11</v>
      </c>
      <c r="AH18" s="18">
        <v>2.2782322108181e-10</v>
      </c>
      <c r="AI18" s="18">
        <v>-1.4133722650305e-9</v>
      </c>
      <c r="AJ18" s="18">
        <v>-8.3195526324974e-10</v>
      </c>
      <c r="AK18" s="18">
        <v>-1.3597975423063e-10</v>
      </c>
      <c r="AL18" s="18">
        <v>-5.0506085367513e-10</v>
      </c>
      <c r="AM18" s="18">
        <v>-2.5964659625182e-10</v>
      </c>
      <c r="AN18" s="18">
        <v>-3.7826450671019e-10</v>
      </c>
      <c r="AO18" s="18">
        <v>-5.1732843975033e-10</v>
      </c>
      <c r="AP18" s="18">
        <v>4.6780662201969e-10</v>
      </c>
      <c r="AQ18" s="18">
        <v>-4.6473062430451e-10</v>
      </c>
      <c r="AR18" s="18">
        <v>-6.0311862203484e-10</v>
      </c>
      <c r="AS18" s="18">
        <v>-9.7354418393944e-10</v>
      </c>
      <c r="AT18" s="18">
        <v>-4.3872780881218e-10</v>
      </c>
      <c r="AU18" s="18">
        <v>-5.6023190652957e-10</v>
      </c>
      <c r="AV18" s="18">
        <v>-1.0166988800661e-10</v>
      </c>
      <c r="AW18" s="18">
        <v>-2.796747176509e-11</v>
      </c>
      <c r="AX18" s="18">
        <v>-3.320740962973e-10</v>
      </c>
      <c r="AY18" s="18">
        <v>-2.5869853513095e-10</v>
      </c>
      <c r="AZ18" s="18">
        <v>-8.4375509697279e-11</v>
      </c>
      <c r="BA18" s="18">
        <v>1.8762265842457e-10</v>
      </c>
      <c r="BB18" s="18">
        <v>1.1794472261138e-10</v>
      </c>
      <c r="BC18" s="17">
        <v>15903590.393444</v>
      </c>
      <c r="BD18" s="17">
        <v>5329549.4428086</v>
      </c>
      <c r="BE18" s="17">
        <v>-0.00099697096656478</v>
      </c>
      <c r="BF18" s="17">
        <v>-0.00088982514479959</v>
      </c>
      <c r="BG18" s="17">
        <v>0.0029783935487708</v>
      </c>
      <c r="BH18" s="17">
        <v>-0.0069628687808859</v>
      </c>
      <c r="BI18" s="17">
        <v>-0.008946346552676</v>
      </c>
      <c r="BJ18" s="17">
        <v>149.98420263808</v>
      </c>
      <c r="BK18" s="17">
        <v>162.83406057263</v>
      </c>
      <c r="BL18" s="19"/>
    </row>
    <row r="19" spans="1:64">
      <c r="A19" s="18">
        <v>261028.28428637</v>
      </c>
      <c r="B19" s="17">
        <v>0.0023561288518856</v>
      </c>
      <c r="C19" s="18">
        <f t="shared" si="0"/>
        <v>7.71366788150458e-9</v>
      </c>
      <c r="D19" s="18">
        <v>1.5671048770742e-10</v>
      </c>
      <c r="E19" s="18">
        <v>1.5777813523676e-10</v>
      </c>
      <c r="F19" s="18">
        <v>1.6186353675828e-10</v>
      </c>
      <c r="G19" s="18">
        <v>1.4824165147589e-10</v>
      </c>
      <c r="H19" s="18">
        <v>2.259057175358e-10</v>
      </c>
      <c r="I19" s="18">
        <v>2.0289780716802e-10</v>
      </c>
      <c r="J19" s="18">
        <v>1.3624647604458e-10</v>
      </c>
      <c r="K19" s="18">
        <v>1.6557127738757e-10</v>
      </c>
      <c r="L19" s="18">
        <v>1.609376671011e-10</v>
      </c>
      <c r="M19" s="18">
        <v>1.5563298986256e-10</v>
      </c>
      <c r="N19" s="18">
        <v>1.2197424342311e-10</v>
      </c>
      <c r="O19" s="18">
        <v>1.8297760247314e-10</v>
      </c>
      <c r="P19" s="18">
        <v>1.2079836553893e-10</v>
      </c>
      <c r="Q19" s="18">
        <v>1.3479942732635e-10</v>
      </c>
      <c r="R19" s="18">
        <v>1.9269972866293e-10</v>
      </c>
      <c r="S19" s="18">
        <v>1.5906664162575e-10</v>
      </c>
      <c r="T19" s="18">
        <v>1.7548246828351e-10</v>
      </c>
      <c r="U19" s="18">
        <v>1.4365980695018e-10</v>
      </c>
      <c r="V19" s="18">
        <v>1.3906206382365e-10</v>
      </c>
      <c r="W19" s="18">
        <v>1.6066380792364e-10</v>
      </c>
      <c r="X19" s="18">
        <v>1.5749470952418e-10</v>
      </c>
      <c r="Y19" s="18">
        <v>1.0825141662915e-10</v>
      </c>
      <c r="Z19" s="18">
        <v>1.3345452619371e-10</v>
      </c>
      <c r="AA19" s="18">
        <v>1.0255125848712e-10</v>
      </c>
      <c r="AB19" s="17">
        <v>0.99373895359502</v>
      </c>
      <c r="AC19" s="17">
        <v>0.21127202786041</v>
      </c>
      <c r="AD19" s="17">
        <v>0.003032421241259</v>
      </c>
      <c r="AE19" s="18">
        <v>3.2694264874491e-10</v>
      </c>
      <c r="AF19" s="18">
        <v>1.1562054955719e-10</v>
      </c>
      <c r="AG19" s="18">
        <v>7.4715658557828e-11</v>
      </c>
      <c r="AH19" s="18">
        <v>2.280776815147e-10</v>
      </c>
      <c r="AI19" s="18">
        <v>-1.3920115452876e-9</v>
      </c>
      <c r="AJ19" s="18">
        <v>-8.2146430220964e-10</v>
      </c>
      <c r="AK19" s="18">
        <v>-1.3522786581417e-10</v>
      </c>
      <c r="AL19" s="18">
        <v>-4.9516683057997e-10</v>
      </c>
      <c r="AM19" s="18">
        <v>-2.5167810231929e-10</v>
      </c>
      <c r="AN19" s="18">
        <v>-3.7292097789232e-10</v>
      </c>
      <c r="AO19" s="18">
        <v>-5.1073361194217e-10</v>
      </c>
      <c r="AP19" s="18">
        <v>4.6792099204204e-10</v>
      </c>
      <c r="AQ19" s="18">
        <v>-4.5711622061815e-10</v>
      </c>
      <c r="AR19" s="18">
        <v>-5.9597296153148e-10</v>
      </c>
      <c r="AS19" s="18">
        <v>-9.6621020141476e-10</v>
      </c>
      <c r="AT19" s="18">
        <v>-4.327693614429e-10</v>
      </c>
      <c r="AU19" s="18">
        <v>-5.5457672670529e-10</v>
      </c>
      <c r="AV19" s="18">
        <v>-1.0150041393348e-10</v>
      </c>
      <c r="AW19" s="18">
        <v>-2.7617204256548e-11</v>
      </c>
      <c r="AX19" s="18">
        <v>-3.2891151464937e-10</v>
      </c>
      <c r="AY19" s="18">
        <v>-2.5639509943988e-10</v>
      </c>
      <c r="AZ19" s="18">
        <v>-8.0488834317124e-11</v>
      </c>
      <c r="BA19" s="18">
        <v>1.8754786685792e-10</v>
      </c>
      <c r="BB19" s="18">
        <v>1.2217276226257e-10</v>
      </c>
      <c r="BC19" s="17">
        <v>15889740.562457</v>
      </c>
      <c r="BD19" s="17">
        <v>5476342.8879695</v>
      </c>
      <c r="BE19" s="17">
        <v>-0.0010796290396452</v>
      </c>
      <c r="BF19" s="17">
        <v>-0.00096108173475982</v>
      </c>
      <c r="BG19" s="17">
        <v>0.0032475602959352</v>
      </c>
      <c r="BH19" s="17">
        <v>-0.0073986229605445</v>
      </c>
      <c r="BI19" s="17">
        <v>-0.0083826558943767</v>
      </c>
      <c r="BJ19" s="17">
        <v>149.98139484654</v>
      </c>
      <c r="BK19" s="17">
        <v>162.70542594205</v>
      </c>
      <c r="BL19" s="19"/>
    </row>
    <row r="20" spans="1:64">
      <c r="A20" s="18">
        <v>286410.46253238</v>
      </c>
      <c r="B20" s="17">
        <v>0.0025519727678045</v>
      </c>
      <c r="C20" s="18">
        <f t="shared" si="0"/>
        <v>7.71580413708922e-9</v>
      </c>
      <c r="D20" s="18">
        <v>1.5885451518744e-10</v>
      </c>
      <c r="E20" s="18">
        <v>1.5960618334659e-10</v>
      </c>
      <c r="F20" s="18">
        <v>1.6411149665446e-10</v>
      </c>
      <c r="G20" s="18">
        <v>1.4985685118337e-10</v>
      </c>
      <c r="H20" s="18">
        <v>2.3141808189903e-10</v>
      </c>
      <c r="I20" s="18">
        <v>2.0724003394532e-10</v>
      </c>
      <c r="J20" s="18">
        <v>1.3691431731303e-10</v>
      </c>
      <c r="K20" s="18">
        <v>1.677780654985e-10</v>
      </c>
      <c r="L20" s="18">
        <v>1.6337007013015e-10</v>
      </c>
      <c r="M20" s="18">
        <v>1.5721496123238e-10</v>
      </c>
      <c r="N20" s="18">
        <v>1.2433528594928e-10</v>
      </c>
      <c r="O20" s="18">
        <v>1.8670404092531e-10</v>
      </c>
      <c r="P20" s="18">
        <v>1.2253397049881e-10</v>
      </c>
      <c r="Q20" s="18">
        <v>1.3691966173742e-10</v>
      </c>
      <c r="R20" s="18">
        <v>1.9651405773038e-10</v>
      </c>
      <c r="S20" s="18">
        <v>1.6087147480707e-10</v>
      </c>
      <c r="T20" s="18">
        <v>1.7823586448845e-10</v>
      </c>
      <c r="U20" s="18">
        <v>1.4491647197857e-10</v>
      </c>
      <c r="V20" s="18">
        <v>1.3988187167697e-10</v>
      </c>
      <c r="W20" s="18">
        <v>1.6284554539135e-10</v>
      </c>
      <c r="X20" s="18">
        <v>1.5950858096877e-10</v>
      </c>
      <c r="Y20" s="18">
        <v>1.0930850446264e-10</v>
      </c>
      <c r="Z20" s="18">
        <v>1.3619921071866e-10</v>
      </c>
      <c r="AA20" s="18">
        <v>1.0346734560233e-10</v>
      </c>
      <c r="AB20" s="17">
        <v>0.99961516995796</v>
      </c>
      <c r="AC20" s="17">
        <v>0.21346898558889</v>
      </c>
      <c r="AD20" s="17">
        <v>0.0032309983111178</v>
      </c>
      <c r="AE20" s="18">
        <v>3.2760604727716e-10</v>
      </c>
      <c r="AF20" s="18">
        <v>1.1386464424766e-10</v>
      </c>
      <c r="AG20" s="18">
        <v>7.6208423044671e-11</v>
      </c>
      <c r="AH20" s="18">
        <v>2.2816172819216e-10</v>
      </c>
      <c r="AI20" s="18">
        <v>-1.3866584432741e-9</v>
      </c>
      <c r="AJ20" s="18">
        <v>-8.1972355828073e-10</v>
      </c>
      <c r="AK20" s="18">
        <v>-1.3546399432076e-10</v>
      </c>
      <c r="AL20" s="18">
        <v>-4.922360765001e-10</v>
      </c>
      <c r="AM20" s="18">
        <v>-2.493012461021e-10</v>
      </c>
      <c r="AN20" s="18">
        <v>-3.7177633167331e-10</v>
      </c>
      <c r="AO20" s="18">
        <v>-5.0972147753774e-10</v>
      </c>
      <c r="AP20" s="18">
        <v>4.6812391012598e-10</v>
      </c>
      <c r="AQ20" s="18">
        <v>-4.5495321399479e-10</v>
      </c>
      <c r="AR20" s="18">
        <v>-5.9476250080623e-10</v>
      </c>
      <c r="AS20" s="18">
        <v>-9.6665937242354e-10</v>
      </c>
      <c r="AT20" s="18">
        <v>-4.3154607227632e-10</v>
      </c>
      <c r="AU20" s="18">
        <v>-5.539954622283e-10</v>
      </c>
      <c r="AV20" s="18">
        <v>-1.0213253468682e-10</v>
      </c>
      <c r="AW20" s="18">
        <v>-2.7789044446128e-11</v>
      </c>
      <c r="AX20" s="18">
        <v>-3.2836128452681e-10</v>
      </c>
      <c r="AY20" s="18">
        <v>-2.5583758205946e-10</v>
      </c>
      <c r="AZ20" s="18">
        <v>-7.9142009735663e-11</v>
      </c>
      <c r="BA20" s="18">
        <v>1.8751775303748e-10</v>
      </c>
      <c r="BB20" s="18">
        <v>1.2446472713026e-10</v>
      </c>
      <c r="BC20" s="17">
        <v>15878643.08057</v>
      </c>
      <c r="BD20" s="17">
        <v>5593086.8077232</v>
      </c>
      <c r="BE20" s="17">
        <v>-0.0011452910087858</v>
      </c>
      <c r="BF20" s="17">
        <v>-0.0010175470068763</v>
      </c>
      <c r="BG20" s="17">
        <v>0.0034644203382302</v>
      </c>
      <c r="BH20" s="17">
        <v>-0.0055252711795252</v>
      </c>
      <c r="BI20" s="17">
        <v>-0.0066260282387375</v>
      </c>
      <c r="BJ20" s="17">
        <v>149.97614139516</v>
      </c>
      <c r="BK20" s="17">
        <v>162.60181581739</v>
      </c>
      <c r="BL20" s="19"/>
    </row>
    <row r="21" spans="1:64">
      <c r="A21" s="18">
        <v>308968.20560918</v>
      </c>
      <c r="B21" s="17">
        <v>0.0027262142623099</v>
      </c>
      <c r="C21" s="18">
        <f t="shared" si="0"/>
        <v>7.72424324154143e-9</v>
      </c>
      <c r="D21" s="18">
        <v>1.6138458078283e-10</v>
      </c>
      <c r="E21" s="18">
        <v>1.6176363561853e-10</v>
      </c>
      <c r="F21" s="18">
        <v>1.6679040614969e-10</v>
      </c>
      <c r="G21" s="18">
        <v>1.5179239564123e-10</v>
      </c>
      <c r="H21" s="18">
        <v>2.3793742906665e-10</v>
      </c>
      <c r="I21" s="18">
        <v>2.1234956345755e-10</v>
      </c>
      <c r="J21" s="18">
        <v>1.3768814862538e-10</v>
      </c>
      <c r="K21" s="18">
        <v>1.7038447516093e-10</v>
      </c>
      <c r="L21" s="18">
        <v>1.662875725972e-10</v>
      </c>
      <c r="M21" s="18">
        <v>1.59060306615e-10</v>
      </c>
      <c r="N21" s="18">
        <v>1.2716966993258e-10</v>
      </c>
      <c r="O21" s="18">
        <v>1.9113634326924e-10</v>
      </c>
      <c r="P21" s="18">
        <v>1.2456053436629e-10</v>
      </c>
      <c r="Q21" s="18">
        <v>1.3940563114943e-10</v>
      </c>
      <c r="R21" s="18">
        <v>2.0107105371933e-10</v>
      </c>
      <c r="S21" s="18">
        <v>1.6299029128327e-10</v>
      </c>
      <c r="T21" s="18">
        <v>1.8149852618428e-10</v>
      </c>
      <c r="U21" s="18">
        <v>1.4641439256907e-10</v>
      </c>
      <c r="V21" s="18">
        <v>1.4084891658076e-10</v>
      </c>
      <c r="W21" s="18">
        <v>1.6543197457015e-10</v>
      </c>
      <c r="X21" s="18">
        <v>1.6188519363811e-10</v>
      </c>
      <c r="Y21" s="18">
        <v>1.1054193837037e-10</v>
      </c>
      <c r="Z21" s="18">
        <v>1.3944376962971e-10</v>
      </c>
      <c r="AA21" s="18">
        <v>1.0456082293517e-10</v>
      </c>
      <c r="AB21" s="17">
        <v>0.99930193655674</v>
      </c>
      <c r="AC21" s="17">
        <v>0.21616092483063</v>
      </c>
      <c r="AD21" s="17">
        <v>0.0034075595354291</v>
      </c>
      <c r="AE21" s="18">
        <v>3.2791351350029e-10</v>
      </c>
      <c r="AF21" s="18">
        <v>1.1153578592984e-10</v>
      </c>
      <c r="AG21" s="18">
        <v>7.782248245971e-11</v>
      </c>
      <c r="AH21" s="18">
        <v>2.2788161257205e-10</v>
      </c>
      <c r="AI21" s="18">
        <v>-1.3805225700464e-9</v>
      </c>
      <c r="AJ21" s="18">
        <v>-8.1738098887371e-10</v>
      </c>
      <c r="AK21" s="18">
        <v>-1.3582545255834e-10</v>
      </c>
      <c r="AL21" s="18">
        <v>-4.8868847890591e-10</v>
      </c>
      <c r="AM21" s="18">
        <v>-2.4676418269684e-10</v>
      </c>
      <c r="AN21" s="18">
        <v>-3.7044281276158e-10</v>
      </c>
      <c r="AO21" s="18">
        <v>-5.0838398363117e-10</v>
      </c>
      <c r="AP21" s="18">
        <v>4.6782492606426e-10</v>
      </c>
      <c r="AQ21" s="18">
        <v>-4.5216789292435e-10</v>
      </c>
      <c r="AR21" s="18">
        <v>-5.9341860818672e-10</v>
      </c>
      <c r="AS21" s="18">
        <v>-9.6601561089433e-10</v>
      </c>
      <c r="AT21" s="18">
        <v>-4.3008927362086e-10</v>
      </c>
      <c r="AU21" s="18">
        <v>-5.5353858979913e-10</v>
      </c>
      <c r="AV21" s="18">
        <v>-1.0287531844435e-10</v>
      </c>
      <c r="AW21" s="18">
        <v>-2.7919021007662e-11</v>
      </c>
      <c r="AX21" s="18">
        <v>-3.2683855624472e-10</v>
      </c>
      <c r="AY21" s="18">
        <v>-2.5481875281507e-10</v>
      </c>
      <c r="AZ21" s="18">
        <v>-7.7725579291683e-11</v>
      </c>
      <c r="BA21" s="18">
        <v>1.8758313082528e-10</v>
      </c>
      <c r="BB21" s="18">
        <v>1.2684231964714e-10</v>
      </c>
      <c r="BC21" s="17">
        <v>15868822.24539</v>
      </c>
      <c r="BD21" s="17">
        <v>5695863.2191776</v>
      </c>
      <c r="BE21" s="17">
        <v>-0.0012031228895407</v>
      </c>
      <c r="BF21" s="17">
        <v>-0.0010671973383709</v>
      </c>
      <c r="BG21" s="17">
        <v>0.0036574907912346</v>
      </c>
      <c r="BH21" s="17">
        <v>-0.0079728947867195</v>
      </c>
      <c r="BI21" s="17">
        <v>-0.0090588539479477</v>
      </c>
      <c r="BJ21" s="17">
        <v>149.97855940848</v>
      </c>
      <c r="BK21" s="17">
        <v>162.52683438505</v>
      </c>
      <c r="BL21" s="19"/>
    </row>
    <row r="22" spans="1:64">
      <c r="A22" s="18">
        <v>331681.00986653</v>
      </c>
      <c r="B22" s="17">
        <v>0.0029019559157247</v>
      </c>
      <c r="C22" s="18">
        <f t="shared" si="0"/>
        <v>7.73755857812795e-9</v>
      </c>
      <c r="D22" s="18">
        <v>1.6361697211731e-10</v>
      </c>
      <c r="E22" s="18">
        <v>1.6367216927646e-10</v>
      </c>
      <c r="F22" s="18">
        <v>1.6918161755865e-10</v>
      </c>
      <c r="G22" s="18">
        <v>1.5353247154765e-10</v>
      </c>
      <c r="H22" s="18">
        <v>2.437002756839e-10</v>
      </c>
      <c r="I22" s="18">
        <v>2.1684041640689e-10</v>
      </c>
      <c r="J22" s="18">
        <v>1.3836237815339e-10</v>
      </c>
      <c r="K22" s="18">
        <v>1.7269067221407e-10</v>
      </c>
      <c r="L22" s="18">
        <v>1.6891195089623e-10</v>
      </c>
      <c r="M22" s="18">
        <v>1.6067970830043e-10</v>
      </c>
      <c r="N22" s="18">
        <v>1.2970637345319e-10</v>
      </c>
      <c r="O22" s="18">
        <v>1.9507505329993e-10</v>
      </c>
      <c r="P22" s="18">
        <v>1.2632329508075e-10</v>
      </c>
      <c r="Q22" s="18">
        <v>1.415842454021e-10</v>
      </c>
      <c r="R22" s="18">
        <v>2.051414855879e-10</v>
      </c>
      <c r="S22" s="18">
        <v>1.6485651828605e-10</v>
      </c>
      <c r="T22" s="18">
        <v>1.8439333374179e-10</v>
      </c>
      <c r="U22" s="18">
        <v>1.4775373159125e-10</v>
      </c>
      <c r="V22" s="18">
        <v>1.4171214899179e-10</v>
      </c>
      <c r="W22" s="18">
        <v>1.6773857878578e-10</v>
      </c>
      <c r="X22" s="18">
        <v>1.6398828366713e-10</v>
      </c>
      <c r="Y22" s="18">
        <v>1.1161609649272e-10</v>
      </c>
      <c r="Z22" s="18">
        <v>1.4230491474494e-10</v>
      </c>
      <c r="AA22" s="18">
        <v>1.0553551599678e-10</v>
      </c>
      <c r="AB22" s="17">
        <v>0.99935088594903</v>
      </c>
      <c r="AC22" s="17">
        <v>0.21845358220868</v>
      </c>
      <c r="AD22" s="17">
        <v>0.0035854732766181</v>
      </c>
      <c r="AE22" s="18">
        <v>3.2800319593902e-10</v>
      </c>
      <c r="AF22" s="18">
        <v>1.0948207491586e-10</v>
      </c>
      <c r="AG22" s="18">
        <v>7.8998225499804e-11</v>
      </c>
      <c r="AH22" s="18">
        <v>2.2742998792315e-10</v>
      </c>
      <c r="AI22" s="18">
        <v>-1.3766824632391e-9</v>
      </c>
      <c r="AJ22" s="18">
        <v>-8.1617443764436e-10</v>
      </c>
      <c r="AK22" s="18">
        <v>-1.3631488579895e-10</v>
      </c>
      <c r="AL22" s="18">
        <v>-4.8611892996817e-10</v>
      </c>
      <c r="AM22" s="18">
        <v>-2.4513691867187e-10</v>
      </c>
      <c r="AN22" s="18">
        <v>-3.6973456105175e-10</v>
      </c>
      <c r="AO22" s="18">
        <v>-5.0780481916362e-10</v>
      </c>
      <c r="AP22" s="18">
        <v>4.6732480573005e-10</v>
      </c>
      <c r="AQ22" s="18">
        <v>-4.5010613861737e-10</v>
      </c>
      <c r="AR22" s="18">
        <v>-5.9288908660373e-10</v>
      </c>
      <c r="AS22" s="18">
        <v>-9.6613204727294e-10</v>
      </c>
      <c r="AT22" s="18">
        <v>-4.2927807117486e-10</v>
      </c>
      <c r="AU22" s="18">
        <v>-5.5384605864369e-10</v>
      </c>
      <c r="AV22" s="18">
        <v>-1.0367916062456e-10</v>
      </c>
      <c r="AW22" s="18">
        <v>-2.8092148079148e-11</v>
      </c>
      <c r="AX22" s="18">
        <v>-3.2552143076598e-10</v>
      </c>
      <c r="AY22" s="18">
        <v>-2.5394623347644e-10</v>
      </c>
      <c r="AZ22" s="18">
        <v>-7.6718178552047e-11</v>
      </c>
      <c r="BA22" s="18">
        <v>1.8771712286449e-10</v>
      </c>
      <c r="BB22" s="18">
        <v>1.2875492112524e-10</v>
      </c>
      <c r="BC22" s="17">
        <v>15858976.493156</v>
      </c>
      <c r="BD22" s="17">
        <v>5798481.9828777</v>
      </c>
      <c r="BE22" s="17">
        <v>-0.0012608897757246</v>
      </c>
      <c r="BF22" s="17">
        <v>-0.0011167155398738</v>
      </c>
      <c r="BG22" s="17">
        <v>0.0038522670696761</v>
      </c>
      <c r="BH22" s="17">
        <v>-0.0083754669194676</v>
      </c>
      <c r="BI22" s="17">
        <v>-0.0095563744169568</v>
      </c>
      <c r="BJ22" s="17">
        <v>149.97768864965</v>
      </c>
      <c r="BK22" s="17">
        <v>162.4500137693</v>
      </c>
      <c r="BL22" s="19"/>
    </row>
    <row r="23" spans="1:64">
      <c r="A23" s="18">
        <v>356063.47290386</v>
      </c>
      <c r="B23" s="17">
        <v>0.0030909900831496</v>
      </c>
      <c r="C23" s="18">
        <f t="shared" si="0"/>
        <v>7.75287415120801e-9</v>
      </c>
      <c r="D23" s="18">
        <v>1.6595823695403e-10</v>
      </c>
      <c r="E23" s="18">
        <v>1.6566710834111e-10</v>
      </c>
      <c r="F23" s="18">
        <v>1.7170489678553e-10</v>
      </c>
      <c r="G23" s="18">
        <v>1.5537789453071e-10</v>
      </c>
      <c r="H23" s="18">
        <v>2.49765741349e-10</v>
      </c>
      <c r="I23" s="18">
        <v>2.215312989212e-10</v>
      </c>
      <c r="J23" s="18">
        <v>1.3906386706808e-10</v>
      </c>
      <c r="K23" s="18">
        <v>1.7510881653183e-10</v>
      </c>
      <c r="L23" s="18">
        <v>1.7170201096449e-10</v>
      </c>
      <c r="M23" s="18">
        <v>1.6236369738024e-10</v>
      </c>
      <c r="N23" s="18">
        <v>1.3239814914963e-10</v>
      </c>
      <c r="O23" s="18">
        <v>1.9923543144134e-10</v>
      </c>
      <c r="P23" s="18">
        <v>1.281463195042e-10</v>
      </c>
      <c r="Q23" s="18">
        <v>1.4385495337391e-10</v>
      </c>
      <c r="R23" s="18">
        <v>2.0944490845274e-10</v>
      </c>
      <c r="S23" s="18">
        <v>1.6680087836819e-10</v>
      </c>
      <c r="T23" s="18">
        <v>1.8743436173728e-10</v>
      </c>
      <c r="U23" s="18">
        <v>1.4917957219771e-10</v>
      </c>
      <c r="V23" s="18">
        <v>1.426195564879e-10</v>
      </c>
      <c r="W23" s="18">
        <v>1.7016945434712e-10</v>
      </c>
      <c r="X23" s="18">
        <v>1.6619251075368e-10</v>
      </c>
      <c r="Y23" s="18">
        <v>1.1272864531016e-10</v>
      </c>
      <c r="Z23" s="18">
        <v>1.4530203793683e-10</v>
      </c>
      <c r="AA23" s="18">
        <v>1.0656639017744e-10</v>
      </c>
      <c r="AB23" s="17">
        <v>0.99939642226668</v>
      </c>
      <c r="AC23" s="17">
        <v>0.22077933840326</v>
      </c>
      <c r="AD23" s="17">
        <v>0.0037766989637231</v>
      </c>
      <c r="AE23" s="18">
        <v>3.2795225874293e-10</v>
      </c>
      <c r="AF23" s="18">
        <v>1.0735375811671e-10</v>
      </c>
      <c r="AG23" s="18">
        <v>7.9993907904407e-11</v>
      </c>
      <c r="AH23" s="18">
        <v>2.2674402851936e-10</v>
      </c>
      <c r="AI23" s="18">
        <v>-1.3740617078406e-9</v>
      </c>
      <c r="AJ23" s="18">
        <v>-8.1569158225761e-10</v>
      </c>
      <c r="AK23" s="18">
        <v>-1.3695842680829e-10</v>
      </c>
      <c r="AL23" s="18">
        <v>-4.8395026598538e-10</v>
      </c>
      <c r="AM23" s="18">
        <v>-2.4399636188414e-10</v>
      </c>
      <c r="AN23" s="18">
        <v>-3.6941569964854e-10</v>
      </c>
      <c r="AO23" s="18">
        <v>-5.077936548838e-10</v>
      </c>
      <c r="AP23" s="18">
        <v>4.666024929876e-10</v>
      </c>
      <c r="AQ23" s="18">
        <v>-4.4830512471514e-10</v>
      </c>
      <c r="AR23" s="18">
        <v>-5.9291340952267e-10</v>
      </c>
      <c r="AS23" s="18">
        <v>-9.6699079729838e-10</v>
      </c>
      <c r="AT23" s="18">
        <v>-4.2883357358439e-10</v>
      </c>
      <c r="AU23" s="18">
        <v>-5.5478902957369e-10</v>
      </c>
      <c r="AV23" s="18">
        <v>-1.0466064503992e-10</v>
      </c>
      <c r="AW23" s="18">
        <v>-2.833842449788e-11</v>
      </c>
      <c r="AX23" s="18">
        <v>-3.2425361891141e-10</v>
      </c>
      <c r="AY23" s="18">
        <v>-2.5304905762976e-10</v>
      </c>
      <c r="AZ23" s="18">
        <v>-7.5830784817021e-11</v>
      </c>
      <c r="BA23" s="18">
        <v>1.8789586710677e-10</v>
      </c>
      <c r="BB23" s="18">
        <v>1.3057440288001e-10</v>
      </c>
      <c r="BC23" s="17">
        <v>15848455.868431</v>
      </c>
      <c r="BD23" s="17">
        <v>5907696.5488566</v>
      </c>
      <c r="BE23" s="17">
        <v>-0.0013224391263283</v>
      </c>
      <c r="BF23" s="17">
        <v>-0.0011694027119938</v>
      </c>
      <c r="BG23" s="17">
        <v>0.0040618448875788</v>
      </c>
      <c r="BH23" s="17">
        <v>-0.0087745571673867</v>
      </c>
      <c r="BI23" s="17">
        <v>-0.010058301243445</v>
      </c>
      <c r="BJ23" s="17">
        <v>149.97674334232</v>
      </c>
      <c r="BK23" s="17">
        <v>162.3722574233</v>
      </c>
      <c r="BL23" s="19"/>
    </row>
    <row r="24" spans="1:64">
      <c r="A24" s="18">
        <v>382238.3343182</v>
      </c>
      <c r="B24" s="17">
        <v>0.003294407694285</v>
      </c>
      <c r="C24" s="18">
        <f t="shared" si="0"/>
        <v>7.77148760848669e-9</v>
      </c>
      <c r="D24" s="18">
        <v>1.6840709971148e-10</v>
      </c>
      <c r="E24" s="18">
        <v>1.677504509811e-10</v>
      </c>
      <c r="F24" s="18">
        <v>1.7436541977585e-10</v>
      </c>
      <c r="G24" s="18">
        <v>1.5733616096641e-10</v>
      </c>
      <c r="H24" s="18">
        <v>2.561301497392e-10</v>
      </c>
      <c r="I24" s="18">
        <v>2.2642002775749e-10</v>
      </c>
      <c r="J24" s="18">
        <v>1.3979115456878e-10</v>
      </c>
      <c r="K24" s="18">
        <v>1.7764366534053e-10</v>
      </c>
      <c r="L24" s="18">
        <v>1.7466354610785e-10</v>
      </c>
      <c r="M24" s="18">
        <v>1.641186403576e-10</v>
      </c>
      <c r="N24" s="18">
        <v>1.3525528119063e-10</v>
      </c>
      <c r="O24" s="18">
        <v>2.0361837991004e-10</v>
      </c>
      <c r="P24" s="18">
        <v>1.3003058676286e-10</v>
      </c>
      <c r="Q24" s="18">
        <v>1.4622296912325e-10</v>
      </c>
      <c r="R24" s="18">
        <v>2.1398881082673e-10</v>
      </c>
      <c r="S24" s="18">
        <v>1.6882738591389e-10</v>
      </c>
      <c r="T24" s="18">
        <v>1.9062663277452e-10</v>
      </c>
      <c r="U24" s="18">
        <v>1.5069414318764e-10</v>
      </c>
      <c r="V24" s="18">
        <v>1.4357596114856e-10</v>
      </c>
      <c r="W24" s="18">
        <v>1.7272538212627e-10</v>
      </c>
      <c r="X24" s="18">
        <v>1.6850225452489e-10</v>
      </c>
      <c r="Y24" s="18">
        <v>1.1388246950835e-10</v>
      </c>
      <c r="Z24" s="18">
        <v>1.4844316406361e-10</v>
      </c>
      <c r="AA24" s="18">
        <v>1.0765819148198e-10</v>
      </c>
      <c r="AB24" s="17">
        <v>0.99943882662935</v>
      </c>
      <c r="AC24" s="17">
        <v>0.22314814622021</v>
      </c>
      <c r="AD24" s="17">
        <v>0.0039823262038832</v>
      </c>
      <c r="AE24" s="18">
        <v>3.2774013002074e-10</v>
      </c>
      <c r="AF24" s="18">
        <v>1.0511300775664e-10</v>
      </c>
      <c r="AG24" s="18">
        <v>8.080658047801e-11</v>
      </c>
      <c r="AH24" s="18">
        <v>2.2580596838742e-10</v>
      </c>
      <c r="AI24" s="18">
        <v>-1.3725139653048e-9</v>
      </c>
      <c r="AJ24" s="18">
        <v>-8.1581504016743e-10</v>
      </c>
      <c r="AK24" s="18">
        <v>-1.3773985254795e-10</v>
      </c>
      <c r="AL24" s="18">
        <v>-4.8214012739479e-10</v>
      </c>
      <c r="AM24" s="18">
        <v>-2.4331030430572e-10</v>
      </c>
      <c r="AN24" s="18">
        <v>-3.6946636248476e-10</v>
      </c>
      <c r="AO24" s="18">
        <v>-5.0832843673735e-10</v>
      </c>
      <c r="AP24" s="18">
        <v>4.6565721877664e-10</v>
      </c>
      <c r="AQ24" s="18">
        <v>-4.4674276966139e-10</v>
      </c>
      <c r="AR24" s="18">
        <v>-5.9346600226994e-10</v>
      </c>
      <c r="AS24" s="18">
        <v>-9.6851089761778e-10</v>
      </c>
      <c r="AT24" s="18">
        <v>-4.2872561821936e-10</v>
      </c>
      <c r="AU24" s="18">
        <v>-5.5631690436016e-10</v>
      </c>
      <c r="AV24" s="18">
        <v>-1.0579171081541e-10</v>
      </c>
      <c r="AW24" s="18">
        <v>-2.8650179873354e-11</v>
      </c>
      <c r="AX24" s="18">
        <v>-3.2300521594762e-10</v>
      </c>
      <c r="AY24" s="18">
        <v>-2.5209721687127e-10</v>
      </c>
      <c r="AZ24" s="18">
        <v>-7.5038330955894e-11</v>
      </c>
      <c r="BA24" s="18">
        <v>1.8810973487664e-10</v>
      </c>
      <c r="BB24" s="18">
        <v>1.3227117506268e-10</v>
      </c>
      <c r="BC24" s="17">
        <v>15837220.614931</v>
      </c>
      <c r="BD24" s="17">
        <v>6023867.3052331</v>
      </c>
      <c r="BE24" s="17">
        <v>-0.0013880252847209</v>
      </c>
      <c r="BF24" s="17">
        <v>-0.0012254690646881</v>
      </c>
      <c r="BG24" s="17">
        <v>0.0042874463344109</v>
      </c>
      <c r="BH24" s="17">
        <v>-0.0092605557338152</v>
      </c>
      <c r="BI24" s="17">
        <v>-0.010707727031154</v>
      </c>
      <c r="BJ24" s="17">
        <v>149.97597504416</v>
      </c>
      <c r="BK24" s="17">
        <v>162.29442229977</v>
      </c>
      <c r="BL24" s="19"/>
    </row>
    <row r="25" spans="1:64">
      <c r="A25" s="18">
        <v>407281.2254943</v>
      </c>
      <c r="B25" s="17">
        <v>0.0034895403977495</v>
      </c>
      <c r="C25" s="18">
        <f t="shared" si="0"/>
        <v>7.79193991988941e-9</v>
      </c>
      <c r="D25" s="18">
        <v>1.7050113784249e-10</v>
      </c>
      <c r="E25" s="18">
        <v>1.6953204655407e-10</v>
      </c>
      <c r="F25" s="18">
        <v>1.7666042424001e-10</v>
      </c>
      <c r="G25" s="18">
        <v>1.5903780690433e-10</v>
      </c>
      <c r="H25" s="18">
        <v>2.6158822563063e-10</v>
      </c>
      <c r="I25" s="18">
        <v>2.305847671301e-10</v>
      </c>
      <c r="J25" s="18">
        <v>1.4041367819835e-10</v>
      </c>
      <c r="K25" s="18">
        <v>1.7981835843398e-10</v>
      </c>
      <c r="L25" s="18">
        <v>1.7723039371513e-10</v>
      </c>
      <c r="M25" s="18">
        <v>1.6561632188528e-10</v>
      </c>
      <c r="N25" s="18">
        <v>1.3773780247226e-10</v>
      </c>
      <c r="O25" s="18">
        <v>2.073916165764e-10</v>
      </c>
      <c r="P25" s="18">
        <v>1.3163027553551e-10</v>
      </c>
      <c r="Q25" s="18">
        <v>1.4825108739246e-10</v>
      </c>
      <c r="R25" s="18">
        <v>2.1790970154243e-10</v>
      </c>
      <c r="S25" s="18">
        <v>1.7055834989317e-10</v>
      </c>
      <c r="T25" s="18">
        <v>1.9336805703283e-10</v>
      </c>
      <c r="U25" s="18">
        <v>1.5201662851988e-10</v>
      </c>
      <c r="V25" s="18">
        <v>1.4440139164929e-10</v>
      </c>
      <c r="W25" s="18">
        <v>1.7492351209667e-10</v>
      </c>
      <c r="X25" s="18">
        <v>1.7048222128542e-10</v>
      </c>
      <c r="Y25" s="18">
        <v>1.1486803140763e-10</v>
      </c>
      <c r="Z25" s="18">
        <v>1.5114368741137e-10</v>
      </c>
      <c r="AA25" s="18">
        <v>1.0860972690267e-10</v>
      </c>
      <c r="AB25" s="17">
        <v>0.99966155561325</v>
      </c>
      <c r="AC25" s="17">
        <v>0.22510263966168</v>
      </c>
      <c r="AD25" s="17">
        <v>0.0041794243324214</v>
      </c>
      <c r="AE25" s="18">
        <v>3.2747993629664e-10</v>
      </c>
      <c r="AF25" s="18">
        <v>1.0317220226112e-10</v>
      </c>
      <c r="AG25" s="18">
        <v>8.1443636099491e-11</v>
      </c>
      <c r="AH25" s="18">
        <v>2.2488635330762e-10</v>
      </c>
      <c r="AI25" s="18">
        <v>-1.3725999857686e-9</v>
      </c>
      <c r="AJ25" s="18">
        <v>-8.1657497193308e-10</v>
      </c>
      <c r="AK25" s="18">
        <v>-1.3851526541042e-10</v>
      </c>
      <c r="AL25" s="18">
        <v>-4.8085771871954e-10</v>
      </c>
      <c r="AM25" s="18">
        <v>-2.4330422820224e-10</v>
      </c>
      <c r="AN25" s="18">
        <v>-3.6996513258083e-10</v>
      </c>
      <c r="AO25" s="18">
        <v>-5.0920762450783e-10</v>
      </c>
      <c r="AP25" s="18">
        <v>4.6483027098477e-10</v>
      </c>
      <c r="AQ25" s="18">
        <v>-4.4561352901876e-10</v>
      </c>
      <c r="AR25" s="18">
        <v>-5.9443625097185e-10</v>
      </c>
      <c r="AS25" s="18">
        <v>-9.7029895123188e-10</v>
      </c>
      <c r="AT25" s="18">
        <v>-4.2891459651598e-10</v>
      </c>
      <c r="AU25" s="18">
        <v>-5.5814458805784e-10</v>
      </c>
      <c r="AV25" s="18">
        <v>-1.0697658753278e-10</v>
      </c>
      <c r="AW25" s="18">
        <v>-2.8949886427477e-11</v>
      </c>
      <c r="AX25" s="18">
        <v>-3.2195125879104e-10</v>
      </c>
      <c r="AY25" s="18">
        <v>-2.514444002105e-10</v>
      </c>
      <c r="AZ25" s="18">
        <v>-7.4431185506229e-11</v>
      </c>
      <c r="BA25" s="18">
        <v>1.8845058888278e-10</v>
      </c>
      <c r="BB25" s="18">
        <v>1.3355280720301e-10</v>
      </c>
      <c r="BC25" s="17">
        <v>15826530.640671</v>
      </c>
      <c r="BD25" s="17">
        <v>6133973.4775235</v>
      </c>
      <c r="BE25" s="17">
        <v>-0.0014503312605515</v>
      </c>
      <c r="BF25" s="17">
        <v>-0.0012786652956636</v>
      </c>
      <c r="BG25" s="17">
        <v>0.0045039049664533</v>
      </c>
      <c r="BH25" s="17">
        <v>-0.012592829337353</v>
      </c>
      <c r="BI25" s="17">
        <v>-0.013843882215313</v>
      </c>
      <c r="BJ25" s="17">
        <v>149.96870441767</v>
      </c>
      <c r="BK25" s="17">
        <v>162.22035231543</v>
      </c>
      <c r="BL25" s="19"/>
    </row>
    <row r="26" spans="1:64">
      <c r="A26" s="18">
        <v>429750.91886504</v>
      </c>
      <c r="B26" s="17">
        <v>0.0036650623870595</v>
      </c>
      <c r="C26" s="18">
        <f t="shared" si="0"/>
        <v>7.81149908963887e-9</v>
      </c>
      <c r="D26" s="18">
        <v>1.7300265320984e-10</v>
      </c>
      <c r="E26" s="18">
        <v>1.7165896193441e-10</v>
      </c>
      <c r="F26" s="18">
        <v>1.7942374864846e-10</v>
      </c>
      <c r="G26" s="18">
        <v>1.6109607879757e-10</v>
      </c>
      <c r="H26" s="18">
        <v>2.6813367142657e-10</v>
      </c>
      <c r="I26" s="18">
        <v>2.3554290187435e-10</v>
      </c>
      <c r="J26" s="18">
        <v>1.4115416427054e-10</v>
      </c>
      <c r="K26" s="18">
        <v>1.8242211147629e-10</v>
      </c>
      <c r="L26" s="18">
        <v>1.803359094562e-10</v>
      </c>
      <c r="M26" s="18">
        <v>1.6739982619898e-10</v>
      </c>
      <c r="N26" s="18">
        <v>1.4075553851345e-10</v>
      </c>
      <c r="O26" s="18">
        <v>2.1192918732185e-10</v>
      </c>
      <c r="P26" s="18">
        <v>1.3353459783546e-10</v>
      </c>
      <c r="Q26" s="18">
        <v>1.5068191426054e-10</v>
      </c>
      <c r="R26" s="18">
        <v>2.2263272532552e-10</v>
      </c>
      <c r="S26" s="18">
        <v>1.7262476139583e-10</v>
      </c>
      <c r="T26" s="18">
        <v>1.9665483802025e-10</v>
      </c>
      <c r="U26" s="18">
        <v>1.5362278220676e-10</v>
      </c>
      <c r="V26" s="18">
        <v>1.453925471385e-10</v>
      </c>
      <c r="W26" s="18">
        <v>1.7756233844188e-10</v>
      </c>
      <c r="X26" s="18">
        <v>1.7284959607625e-10</v>
      </c>
      <c r="Y26" s="18">
        <v>1.1604667513707e-10</v>
      </c>
      <c r="Z26" s="18">
        <v>1.5439215581971e-10</v>
      </c>
      <c r="AA26" s="18">
        <v>1.0977241689638e-10</v>
      </c>
      <c r="AB26" s="17">
        <v>0.99505246741004</v>
      </c>
      <c r="AC26" s="17">
        <v>0.22742020773707</v>
      </c>
      <c r="AD26" s="17">
        <v>0.0043566139683951</v>
      </c>
      <c r="AE26" s="18">
        <v>3.2700659836219e-10</v>
      </c>
      <c r="AF26" s="18">
        <v>1.0079732303853e-10</v>
      </c>
      <c r="AG26" s="18">
        <v>8.2004833840854e-11</v>
      </c>
      <c r="AH26" s="18">
        <v>2.235801437211e-10</v>
      </c>
      <c r="AI26" s="18">
        <v>-1.3730415626225e-9</v>
      </c>
      <c r="AJ26" s="18">
        <v>-8.1768978956097e-10</v>
      </c>
      <c r="AK26" s="18">
        <v>-1.3947074102508e-10</v>
      </c>
      <c r="AL26" s="18">
        <v>-4.7960630319766e-10</v>
      </c>
      <c r="AM26" s="18">
        <v>-2.435122188233e-10</v>
      </c>
      <c r="AN26" s="18">
        <v>-3.7073669727876e-10</v>
      </c>
      <c r="AO26" s="18">
        <v>-5.1058699175449e-10</v>
      </c>
      <c r="AP26" s="18">
        <v>4.6362657210197e-10</v>
      </c>
      <c r="AQ26" s="18">
        <v>-4.4445600400692e-10</v>
      </c>
      <c r="AR26" s="18">
        <v>-5.9588777017136e-10</v>
      </c>
      <c r="AS26" s="18">
        <v>-9.727053266356e-10</v>
      </c>
      <c r="AT26" s="18">
        <v>-4.2931884202656e-10</v>
      </c>
      <c r="AU26" s="18">
        <v>-5.6059585489934e-10</v>
      </c>
      <c r="AV26" s="18">
        <v>-1.0836787791133e-10</v>
      </c>
      <c r="AW26" s="18">
        <v>-2.9332244615206e-11</v>
      </c>
      <c r="AX26" s="18">
        <v>-3.2070891686748e-10</v>
      </c>
      <c r="AY26" s="18">
        <v>-2.5054632990558e-10</v>
      </c>
      <c r="AZ26" s="18">
        <v>-7.3761914535908e-11</v>
      </c>
      <c r="BA26" s="18">
        <v>1.8879781114815e-10</v>
      </c>
      <c r="BB26" s="18">
        <v>1.3488140699933e-10</v>
      </c>
      <c r="BC26" s="17">
        <v>15816989.795331</v>
      </c>
      <c r="BD26" s="17">
        <v>6231895.5329128</v>
      </c>
      <c r="BE26" s="17">
        <v>-0.0015058598641652</v>
      </c>
      <c r="BF26" s="17">
        <v>-0.0013260223559513</v>
      </c>
      <c r="BG26" s="17">
        <v>0.0046986797743176</v>
      </c>
      <c r="BH26" s="17">
        <v>-0.0052596145303449</v>
      </c>
      <c r="BI26" s="17">
        <v>-0.0067888545808605</v>
      </c>
      <c r="BJ26" s="17">
        <v>149.96794209358</v>
      </c>
      <c r="BK26" s="17">
        <v>162.15446127931</v>
      </c>
      <c r="BL26" s="19"/>
    </row>
    <row r="27" spans="1:64">
      <c r="A27" s="18">
        <v>450493.98106562</v>
      </c>
      <c r="B27" s="17">
        <v>0.0038274771596425</v>
      </c>
      <c r="C27" s="18">
        <f t="shared" si="0"/>
        <v>7.82983587536359e-9</v>
      </c>
      <c r="D27" s="18">
        <v>1.7477756734563e-10</v>
      </c>
      <c r="E27" s="18">
        <v>1.7316814388666e-10</v>
      </c>
      <c r="F27" s="18">
        <v>1.8140062541182e-10</v>
      </c>
      <c r="G27" s="18">
        <v>1.6257514083351e-10</v>
      </c>
      <c r="H27" s="18">
        <v>2.7280562985551e-10</v>
      </c>
      <c r="I27" s="18">
        <v>2.3905075667297e-10</v>
      </c>
      <c r="J27" s="18">
        <v>1.4167553952907e-10</v>
      </c>
      <c r="K27" s="18">
        <v>1.8427752330785e-10</v>
      </c>
      <c r="L27" s="18">
        <v>1.8257309624352e-10</v>
      </c>
      <c r="M27" s="18">
        <v>1.6866511164591e-10</v>
      </c>
      <c r="N27" s="18">
        <v>1.4294501415651e-10</v>
      </c>
      <c r="O27" s="18">
        <v>2.151702560734e-10</v>
      </c>
      <c r="P27" s="18">
        <v>1.3488910470133e-10</v>
      </c>
      <c r="Q27" s="18">
        <v>1.5247358066988e-10</v>
      </c>
      <c r="R27" s="18">
        <v>2.2601301010748e-10</v>
      </c>
      <c r="S27" s="18">
        <v>1.7409255612995e-10</v>
      </c>
      <c r="T27" s="18">
        <v>1.9899879778581e-10</v>
      </c>
      <c r="U27" s="18">
        <v>1.5478069081428e-10</v>
      </c>
      <c r="V27" s="18">
        <v>1.4610143484772e-10</v>
      </c>
      <c r="W27" s="18">
        <v>1.7945047531225e-10</v>
      </c>
      <c r="X27" s="18">
        <v>1.7453262073575e-10</v>
      </c>
      <c r="Y27" s="18">
        <v>1.1689327650921e-10</v>
      </c>
      <c r="Z27" s="18">
        <v>1.5674137194773e-10</v>
      </c>
      <c r="AA27" s="18">
        <v>1.106249530658e-10</v>
      </c>
      <c r="AB27" s="17">
        <v>0.99765695866444</v>
      </c>
      <c r="AC27" s="17">
        <v>0.2292032007425</v>
      </c>
      <c r="AD27" s="17">
        <v>0.0045205533613464</v>
      </c>
      <c r="AE27" s="18">
        <v>3.2643682106211e-10</v>
      </c>
      <c r="AF27" s="18">
        <v>9.8962928496744e-11</v>
      </c>
      <c r="AG27" s="18">
        <v>8.2298254452187e-11</v>
      </c>
      <c r="AH27" s="18">
        <v>2.2241869530649e-10</v>
      </c>
      <c r="AI27" s="18">
        <v>-1.3722674404695e-9</v>
      </c>
      <c r="AJ27" s="18">
        <v>-8.1787968372704e-10</v>
      </c>
      <c r="AK27" s="18">
        <v>-1.4001871897696e-10</v>
      </c>
      <c r="AL27" s="18">
        <v>-4.7843669216701e-10</v>
      </c>
      <c r="AM27" s="18">
        <v>-2.4326930305629e-10</v>
      </c>
      <c r="AN27" s="18">
        <v>-3.7099541726473e-10</v>
      </c>
      <c r="AO27" s="18">
        <v>-5.1114231925659e-10</v>
      </c>
      <c r="AP27" s="18">
        <v>4.6238208339194e-10</v>
      </c>
      <c r="AQ27" s="18">
        <v>-4.4330160025181e-10</v>
      </c>
      <c r="AR27" s="18">
        <v>-5.9649543325885e-10</v>
      </c>
      <c r="AS27" s="18">
        <v>-9.7349511022006e-10</v>
      </c>
      <c r="AT27" s="18">
        <v>-4.2927564589441e-10</v>
      </c>
      <c r="AU27" s="18">
        <v>-5.6194126910212e-10</v>
      </c>
      <c r="AV27" s="18">
        <v>-1.0922269113199e-10</v>
      </c>
      <c r="AW27" s="18">
        <v>-2.9455572374466e-11</v>
      </c>
      <c r="AX27" s="18">
        <v>-3.1941667400707e-10</v>
      </c>
      <c r="AY27" s="18">
        <v>-2.495444225834e-10</v>
      </c>
      <c r="AZ27" s="18">
        <v>-7.3214957189404e-11</v>
      </c>
      <c r="BA27" s="18">
        <v>1.8903603146585e-10</v>
      </c>
      <c r="BB27" s="18">
        <v>1.3560678736921e-10</v>
      </c>
      <c r="BC27" s="17">
        <v>15808226.076373</v>
      </c>
      <c r="BD27" s="17">
        <v>6321547.9818541</v>
      </c>
      <c r="BE27" s="17">
        <v>-0.0015568800546808</v>
      </c>
      <c r="BF27" s="17">
        <v>-0.0013695044504912</v>
      </c>
      <c r="BG27" s="17">
        <v>0.0048790117094786</v>
      </c>
      <c r="BH27" s="17">
        <v>-0.010418009114138</v>
      </c>
      <c r="BI27" s="17">
        <v>-0.012102170142721</v>
      </c>
      <c r="BJ27" s="17">
        <v>149.97337448489</v>
      </c>
      <c r="BK27" s="17">
        <v>162.11442228562</v>
      </c>
      <c r="BL27" s="19"/>
    </row>
    <row r="28" spans="1:64">
      <c r="A28" s="18">
        <v>473097.62000462</v>
      </c>
      <c r="B28" s="17">
        <v>0.0040049084780335</v>
      </c>
      <c r="C28" s="18">
        <f t="shared" si="0"/>
        <v>7.84967937551252e-9</v>
      </c>
      <c r="D28" s="18">
        <v>1.7663404898527e-10</v>
      </c>
      <c r="E28" s="18">
        <v>1.7475352231219e-10</v>
      </c>
      <c r="F28" s="18">
        <v>1.8349140682248e-10</v>
      </c>
      <c r="G28" s="18">
        <v>1.6415028282611e-10</v>
      </c>
      <c r="H28" s="18">
        <v>2.7769727592648e-10</v>
      </c>
      <c r="I28" s="18">
        <v>2.4270418511741e-10</v>
      </c>
      <c r="J28" s="18">
        <v>1.4222054773921e-10</v>
      </c>
      <c r="K28" s="18">
        <v>1.8621860444022e-10</v>
      </c>
      <c r="L28" s="18">
        <v>1.8492734714154e-10</v>
      </c>
      <c r="M28" s="18">
        <v>1.6998883524526e-10</v>
      </c>
      <c r="N28" s="18">
        <v>1.4525198798454e-10</v>
      </c>
      <c r="O28" s="18">
        <v>2.1857886428552e-10</v>
      </c>
      <c r="P28" s="18">
        <v>1.3629093517002e-10</v>
      </c>
      <c r="Q28" s="18">
        <v>1.5436879766013e-10</v>
      </c>
      <c r="R28" s="18">
        <v>2.2957456119758e-10</v>
      </c>
      <c r="S28" s="18">
        <v>1.7563605098436e-10</v>
      </c>
      <c r="T28" s="18">
        <v>2.0147779010832e-10</v>
      </c>
      <c r="U28" s="18">
        <v>1.5600869762679e-10</v>
      </c>
      <c r="V28" s="18">
        <v>1.4684649058502e-10</v>
      </c>
      <c r="W28" s="18">
        <v>1.8142857061833e-10</v>
      </c>
      <c r="X28" s="18">
        <v>1.7629577855498e-10</v>
      </c>
      <c r="Y28" s="18">
        <v>1.1777549596398e-10</v>
      </c>
      <c r="Z28" s="18">
        <v>1.5921832696329e-10</v>
      </c>
      <c r="AA28" s="18">
        <v>1.1152821474986e-10</v>
      </c>
      <c r="AB28" s="17">
        <v>0.9988679717014</v>
      </c>
      <c r="AC28" s="17">
        <v>0.23070780892462</v>
      </c>
      <c r="AD28" s="17">
        <v>0.0046995183090071</v>
      </c>
      <c r="AE28" s="18">
        <v>3.2621987105171e-10</v>
      </c>
      <c r="AF28" s="18">
        <v>9.7393810316072e-11</v>
      </c>
      <c r="AG28" s="18">
        <v>8.2379595079806e-11</v>
      </c>
      <c r="AH28" s="18">
        <v>2.2135470095426e-10</v>
      </c>
      <c r="AI28" s="18">
        <v>-1.3752371677931e-9</v>
      </c>
      <c r="AJ28" s="18">
        <v>-8.2025666433616e-10</v>
      </c>
      <c r="AK28" s="18">
        <v>-1.408851541812e-10</v>
      </c>
      <c r="AL28" s="18">
        <v>-4.7853520359485e-10</v>
      </c>
      <c r="AM28" s="18">
        <v>-2.4430205558858e-10</v>
      </c>
      <c r="AN28" s="18">
        <v>-3.7230194431352e-10</v>
      </c>
      <c r="AO28" s="18">
        <v>-5.1339762078283e-10</v>
      </c>
      <c r="AP28" s="18">
        <v>4.6161064528849e-10</v>
      </c>
      <c r="AQ28" s="18">
        <v>-4.4329847010959e-10</v>
      </c>
      <c r="AR28" s="18">
        <v>-5.9875951697547e-10</v>
      </c>
      <c r="AS28" s="18">
        <v>-9.7741458771652e-10</v>
      </c>
      <c r="AT28" s="18">
        <v>-4.3036708389759e-10</v>
      </c>
      <c r="AU28" s="18">
        <v>-5.6471899504873e-10</v>
      </c>
      <c r="AV28" s="18">
        <v>-1.1066373399338e-10</v>
      </c>
      <c r="AW28" s="18">
        <v>-2.9908528185146e-11</v>
      </c>
      <c r="AX28" s="18">
        <v>-3.1900502546393e-10</v>
      </c>
      <c r="AY28" s="18">
        <v>-2.4909032197884e-10</v>
      </c>
      <c r="AZ28" s="18">
        <v>-7.2896138213885e-11</v>
      </c>
      <c r="BA28" s="18">
        <v>1.8920183512831e-10</v>
      </c>
      <c r="BB28" s="18">
        <v>1.3643852647838e-10</v>
      </c>
      <c r="BC28" s="17">
        <v>15798724.70877</v>
      </c>
      <c r="BD28" s="17">
        <v>6418462.0185571</v>
      </c>
      <c r="BE28" s="17">
        <v>-0.0016121653389707</v>
      </c>
      <c r="BF28" s="17">
        <v>-0.0014165798971339</v>
      </c>
      <c r="BG28" s="17">
        <v>0.0050760099265998</v>
      </c>
      <c r="BH28" s="17">
        <v>-0.0099773717922164</v>
      </c>
      <c r="BI28" s="17">
        <v>-0.011430088918084</v>
      </c>
      <c r="BJ28" s="17">
        <v>149.97069421195</v>
      </c>
      <c r="BK28" s="17">
        <v>162.05893903438</v>
      </c>
      <c r="BL28" s="19"/>
    </row>
    <row r="29" spans="1:64">
      <c r="A29" s="18">
        <v>498630.50104826</v>
      </c>
      <c r="B29" s="17">
        <v>0.0042058705520767</v>
      </c>
      <c r="C29" s="18">
        <f t="shared" si="0"/>
        <v>7.87071673187691e-9</v>
      </c>
      <c r="D29" s="18">
        <v>1.7860808066052e-10</v>
      </c>
      <c r="E29" s="18">
        <v>1.7644079242042e-10</v>
      </c>
      <c r="F29" s="18">
        <v>1.8573304585589e-10</v>
      </c>
      <c r="G29" s="18">
        <v>1.6584291578205e-10</v>
      </c>
      <c r="H29" s="18">
        <v>2.8292805943711e-10</v>
      </c>
      <c r="I29" s="18">
        <v>2.4658187314057e-10</v>
      </c>
      <c r="J29" s="18">
        <v>1.4279794404804e-10</v>
      </c>
      <c r="K29" s="18">
        <v>1.8828997402138e-10</v>
      </c>
      <c r="L29" s="18">
        <v>1.8746314514561e-10</v>
      </c>
      <c r="M29" s="18">
        <v>1.7139911505611e-10</v>
      </c>
      <c r="N29" s="18">
        <v>1.4773750814939e-10</v>
      </c>
      <c r="O29" s="18">
        <v>2.2222560365747e-10</v>
      </c>
      <c r="P29" s="18">
        <v>1.3777907828957e-10</v>
      </c>
      <c r="Q29" s="18">
        <v>1.5639701812487e-10</v>
      </c>
      <c r="R29" s="18">
        <v>2.3339110105551e-10</v>
      </c>
      <c r="S29" s="18">
        <v>1.7728077297861e-10</v>
      </c>
      <c r="T29" s="18">
        <v>2.0412951555176e-10</v>
      </c>
      <c r="U29" s="18">
        <v>1.5733332704905e-10</v>
      </c>
      <c r="V29" s="18">
        <v>1.4764390836517e-10</v>
      </c>
      <c r="W29" s="18">
        <v>1.8354145459426e-10</v>
      </c>
      <c r="X29" s="18">
        <v>1.7817518013296e-10</v>
      </c>
      <c r="Y29" s="18">
        <v>1.1871456695401e-10</v>
      </c>
      <c r="Z29" s="18">
        <v>1.6186814395401e-10</v>
      </c>
      <c r="AA29" s="18">
        <v>1.12503868922e-10</v>
      </c>
      <c r="AB29" s="17">
        <v>0.99945906520233</v>
      </c>
      <c r="AC29" s="17">
        <v>0.23253643448244</v>
      </c>
      <c r="AD29" s="17">
        <v>0.0049021545276614</v>
      </c>
      <c r="AE29" s="18">
        <v>3.2562789096149e-10</v>
      </c>
      <c r="AF29" s="18">
        <v>9.5451849342908e-11</v>
      </c>
      <c r="AG29" s="18">
        <v>8.2446916579862e-11</v>
      </c>
      <c r="AH29" s="18">
        <v>2.2000075858931e-10</v>
      </c>
      <c r="AI29" s="18">
        <v>-1.3760596478125e-9</v>
      </c>
      <c r="AJ29" s="18">
        <v>-8.2138167069112e-10</v>
      </c>
      <c r="AK29" s="18">
        <v>-1.4164379806105e-10</v>
      </c>
      <c r="AL29" s="18">
        <v>-4.7807687061179e-10</v>
      </c>
      <c r="AM29" s="18">
        <v>-2.447039867576e-10</v>
      </c>
      <c r="AN29" s="18">
        <v>-3.7315721469774e-10</v>
      </c>
      <c r="AO29" s="18">
        <v>-5.1481968987186e-10</v>
      </c>
      <c r="AP29" s="18">
        <v>4.602965903976e-10</v>
      </c>
      <c r="AQ29" s="18">
        <v>-4.4265337858654e-10</v>
      </c>
      <c r="AR29" s="18">
        <v>-6.0028695634022e-10</v>
      </c>
      <c r="AS29" s="18">
        <v>-9.7968813776295e-10</v>
      </c>
      <c r="AT29" s="18">
        <v>-4.3091603684092e-10</v>
      </c>
      <c r="AU29" s="18">
        <v>-5.6696108684594e-10</v>
      </c>
      <c r="AV29" s="18">
        <v>-1.118557237942e-10</v>
      </c>
      <c r="AW29" s="18">
        <v>-3.019791515897e-11</v>
      </c>
      <c r="AX29" s="18">
        <v>-3.1818730663645e-10</v>
      </c>
      <c r="AY29" s="18">
        <v>-2.481261185774e-10</v>
      </c>
      <c r="AZ29" s="18">
        <v>-7.2479869956119e-11</v>
      </c>
      <c r="BA29" s="18">
        <v>1.8939804509531e-10</v>
      </c>
      <c r="BB29" s="18">
        <v>1.3707183688737e-10</v>
      </c>
      <c r="BC29" s="17">
        <v>15788053.075416</v>
      </c>
      <c r="BD29" s="17">
        <v>6526930.5465955</v>
      </c>
      <c r="BE29" s="17">
        <v>-0.0016742735359259</v>
      </c>
      <c r="BF29" s="17">
        <v>-0.0014694264256326</v>
      </c>
      <c r="BG29" s="17">
        <v>0.0052992180954538</v>
      </c>
      <c r="BH29" s="17">
        <v>-0.01101288303877</v>
      </c>
      <c r="BI29" s="17">
        <v>-0.012747290223338</v>
      </c>
      <c r="BJ29" s="17">
        <v>149.97162155501</v>
      </c>
      <c r="BK29" s="17">
        <v>162.00603510228</v>
      </c>
      <c r="BL29" s="19"/>
    </row>
    <row r="30" spans="1:64">
      <c r="A30" s="18">
        <v>529284.32393459</v>
      </c>
      <c r="B30" s="17">
        <v>0.0044478968975095</v>
      </c>
      <c r="C30" s="18">
        <f t="shared" si="0"/>
        <v>7.89547021036424e-9</v>
      </c>
      <c r="D30" s="18">
        <v>1.8077852337574e-10</v>
      </c>
      <c r="E30" s="18">
        <v>1.7830629875864e-10</v>
      </c>
      <c r="F30" s="18">
        <v>1.8823297505276e-10</v>
      </c>
      <c r="G30" s="18">
        <v>1.6773834403259e-10</v>
      </c>
      <c r="H30" s="18">
        <v>2.8870168844363e-10</v>
      </c>
      <c r="I30" s="18">
        <v>2.5083170530904e-10</v>
      </c>
      <c r="J30" s="18">
        <v>1.4343033154616e-10</v>
      </c>
      <c r="K30" s="18">
        <v>1.9058355567449e-10</v>
      </c>
      <c r="L30" s="18">
        <v>1.9028993406385e-10</v>
      </c>
      <c r="M30" s="18">
        <v>1.7297183601007e-10</v>
      </c>
      <c r="N30" s="18">
        <v>1.5050434840763e-10</v>
      </c>
      <c r="O30" s="18">
        <v>2.2626063983737e-10</v>
      </c>
      <c r="P30" s="18">
        <v>1.3940573920146e-10</v>
      </c>
      <c r="Q30" s="18">
        <v>1.5863712299441e-10</v>
      </c>
      <c r="R30" s="18">
        <v>2.376247372939e-10</v>
      </c>
      <c r="S30" s="18">
        <v>1.7910269248955e-10</v>
      </c>
      <c r="T30" s="18">
        <v>2.0708297442138e-10</v>
      </c>
      <c r="U30" s="18">
        <v>1.5881070842549e-10</v>
      </c>
      <c r="V30" s="18">
        <v>1.4853912856572e-10</v>
      </c>
      <c r="W30" s="18">
        <v>1.8588429095301e-10</v>
      </c>
      <c r="X30" s="18">
        <v>1.8025761727021e-10</v>
      </c>
      <c r="Y30" s="18">
        <v>1.197471340799e-10</v>
      </c>
      <c r="Z30" s="18">
        <v>1.647983236938e-10</v>
      </c>
      <c r="AA30" s="18">
        <v>1.1359144680379e-10</v>
      </c>
      <c r="AB30" s="17">
        <v>0.999741419946</v>
      </c>
      <c r="AC30" s="17">
        <v>0.23448493415547</v>
      </c>
      <c r="AD30" s="17">
        <v>0.0051460276747134</v>
      </c>
      <c r="AE30" s="18">
        <v>3.2507044828153e-10</v>
      </c>
      <c r="AF30" s="18">
        <v>9.3236228833356e-11</v>
      </c>
      <c r="AG30" s="18">
        <v>8.256802930972e-11</v>
      </c>
      <c r="AH30" s="18">
        <v>2.1849586075161e-10</v>
      </c>
      <c r="AI30" s="18">
        <v>-1.3781983770521e-9</v>
      </c>
      <c r="AJ30" s="18">
        <v>-8.2323014245916e-10</v>
      </c>
      <c r="AK30" s="18">
        <v>-1.4255779410593e-10</v>
      </c>
      <c r="AL30" s="18">
        <v>-4.7764608423843e-10</v>
      </c>
      <c r="AM30" s="18">
        <v>-2.4560222666991e-10</v>
      </c>
      <c r="AN30" s="18">
        <v>-3.7445640935102e-10</v>
      </c>
      <c r="AO30" s="18">
        <v>-5.1675740259262e-10</v>
      </c>
      <c r="AP30" s="18">
        <v>4.5898139997893e-10</v>
      </c>
      <c r="AQ30" s="18">
        <v>-4.4204352534917e-10</v>
      </c>
      <c r="AR30" s="18">
        <v>-6.0246463305581e-10</v>
      </c>
      <c r="AS30" s="18">
        <v>-9.8251239078634e-10</v>
      </c>
      <c r="AT30" s="18">
        <v>-4.3173252849708e-10</v>
      </c>
      <c r="AU30" s="18">
        <v>-5.6978772094228e-10</v>
      </c>
      <c r="AV30" s="18">
        <v>-1.1342917430167e-10</v>
      </c>
      <c r="AW30" s="18">
        <v>-3.0552128266941e-11</v>
      </c>
      <c r="AX30" s="18">
        <v>-3.1714120795944e-10</v>
      </c>
      <c r="AY30" s="18">
        <v>-2.4732500474004e-10</v>
      </c>
      <c r="AZ30" s="18">
        <v>-7.1955658058754e-11</v>
      </c>
      <c r="BA30" s="18">
        <v>1.8978228120381e-10</v>
      </c>
      <c r="BB30" s="18">
        <v>1.3765490754705e-10</v>
      </c>
      <c r="BC30" s="17">
        <v>15775327.068276</v>
      </c>
      <c r="BD30" s="17">
        <v>6655762.8809665</v>
      </c>
      <c r="BE30" s="17">
        <v>-0.0017483669056587</v>
      </c>
      <c r="BF30" s="17">
        <v>-0.0015324270901717</v>
      </c>
      <c r="BG30" s="17">
        <v>0.0055680439537708</v>
      </c>
      <c r="BH30" s="17">
        <v>-0.017739154930309</v>
      </c>
      <c r="BI30" s="17">
        <v>-0.018888333806786</v>
      </c>
      <c r="BJ30" s="17">
        <v>149.95634765853</v>
      </c>
      <c r="BK30" s="17">
        <v>161.93514517479</v>
      </c>
      <c r="BL30" s="19"/>
    </row>
    <row r="31" spans="1:64">
      <c r="A31" s="18">
        <v>547111.50219592</v>
      </c>
      <c r="B31" s="17">
        <v>0.0045890454135182</v>
      </c>
      <c r="C31" s="18">
        <f t="shared" si="0"/>
        <v>7.91760277143095e-9</v>
      </c>
      <c r="D31" s="18">
        <v>1.827241366503e-10</v>
      </c>
      <c r="E31" s="18">
        <v>1.7997900858884e-10</v>
      </c>
      <c r="F31" s="18">
        <v>1.9049234064559e-10</v>
      </c>
      <c r="G31" s="18">
        <v>1.6945743962226e-10</v>
      </c>
      <c r="H31" s="18">
        <v>2.9390035793145e-10</v>
      </c>
      <c r="I31" s="18">
        <v>2.5462606109851e-10</v>
      </c>
      <c r="J31" s="18">
        <v>1.4399647520304e-10</v>
      </c>
      <c r="K31" s="18">
        <v>1.9264727273313e-10</v>
      </c>
      <c r="L31" s="18">
        <v>1.9285104012045e-10</v>
      </c>
      <c r="M31" s="18">
        <v>1.7438559873947e-10</v>
      </c>
      <c r="N31" s="18">
        <v>1.5301893862214e-10</v>
      </c>
      <c r="O31" s="18">
        <v>2.2989588545775e-10</v>
      </c>
      <c r="P31" s="18">
        <v>1.4086470424728e-10</v>
      </c>
      <c r="Q31" s="18">
        <v>1.6068910601374e-10</v>
      </c>
      <c r="R31" s="18">
        <v>2.4144075695191e-10</v>
      </c>
      <c r="S31" s="18">
        <v>1.8074057537802e-10</v>
      </c>
      <c r="T31" s="18">
        <v>2.0974707275071e-10</v>
      </c>
      <c r="U31" s="18">
        <v>1.6015643580721e-10</v>
      </c>
      <c r="V31" s="18">
        <v>1.4934763939777e-10</v>
      </c>
      <c r="W31" s="18">
        <v>1.8799106873752e-10</v>
      </c>
      <c r="X31" s="18">
        <v>1.8212753537945e-10</v>
      </c>
      <c r="Y31" s="18">
        <v>1.2067675070258e-10</v>
      </c>
      <c r="Z31" s="18">
        <v>1.6747275700316e-10</v>
      </c>
      <c r="AA31" s="18">
        <v>1.1458921507975e-10</v>
      </c>
      <c r="AB31" s="17">
        <v>0.9975722457218</v>
      </c>
      <c r="AC31" s="17">
        <v>0.23634023883786</v>
      </c>
      <c r="AD31" s="17">
        <v>0.0052882724004848</v>
      </c>
      <c r="AE31" s="18">
        <v>3.2443476407123e-10</v>
      </c>
      <c r="AF31" s="18">
        <v>9.1152740340458e-11</v>
      </c>
      <c r="AG31" s="18">
        <v>8.2659260280529e-11</v>
      </c>
      <c r="AH31" s="18">
        <v>2.1698652468974e-10</v>
      </c>
      <c r="AI31" s="18">
        <v>-1.3791511159912e-9</v>
      </c>
      <c r="AJ31" s="18">
        <v>-8.2428469465134e-10</v>
      </c>
      <c r="AK31" s="18">
        <v>-1.4329915944291e-10</v>
      </c>
      <c r="AL31" s="18">
        <v>-4.7698906980097e-10</v>
      </c>
      <c r="AM31" s="18">
        <v>-2.4613127459081e-10</v>
      </c>
      <c r="AN31" s="18">
        <v>-3.753764823169e-10</v>
      </c>
      <c r="AO31" s="18">
        <v>-5.1811192993353e-10</v>
      </c>
      <c r="AP31" s="18">
        <v>4.5758683075227e-10</v>
      </c>
      <c r="AQ31" s="18">
        <v>-4.4122344546982e-10</v>
      </c>
      <c r="AR31" s="18">
        <v>-6.040661095833e-10</v>
      </c>
      <c r="AS31" s="18">
        <v>-9.8423165214708e-10</v>
      </c>
      <c r="AT31" s="18">
        <v>-4.3220044665268e-10</v>
      </c>
      <c r="AU31" s="18">
        <v>-5.7203742017497e-10</v>
      </c>
      <c r="AV31" s="18">
        <v>-1.1469794443346e-10</v>
      </c>
      <c r="AW31" s="18">
        <v>-3.0789943946634e-11</v>
      </c>
      <c r="AX31" s="18">
        <v>-3.158970399456e-10</v>
      </c>
      <c r="AY31" s="18">
        <v>-2.4631018024492e-10</v>
      </c>
      <c r="AZ31" s="18">
        <v>-7.1403889163532e-11</v>
      </c>
      <c r="BA31" s="18">
        <v>1.9011970939297e-10</v>
      </c>
      <c r="BB31" s="18">
        <v>1.3798306921178e-10</v>
      </c>
      <c r="BC31" s="17">
        <v>15767972.492691</v>
      </c>
      <c r="BD31" s="17">
        <v>6729936.092111</v>
      </c>
      <c r="BE31" s="17">
        <v>-0.0017912113043031</v>
      </c>
      <c r="BF31" s="17">
        <v>-0.0015688370388912</v>
      </c>
      <c r="BG31" s="17">
        <v>0.005724959146077</v>
      </c>
      <c r="BH31" s="17">
        <v>-0.011691816910008</v>
      </c>
      <c r="BI31" s="17">
        <v>-0.013678225421022</v>
      </c>
      <c r="BJ31" s="17">
        <v>149.96973851298</v>
      </c>
      <c r="BK31" s="17">
        <v>161.9112448898</v>
      </c>
      <c r="BL31" s="19"/>
    </row>
    <row r="32" spans="1:64">
      <c r="A32" s="18">
        <v>571161.17935908</v>
      </c>
      <c r="B32" s="17">
        <v>0.0047799072947553</v>
      </c>
      <c r="C32" s="18">
        <f t="shared" si="0"/>
        <v>7.93615148936251e-9</v>
      </c>
      <c r="D32" s="18">
        <v>1.8448579330632e-10</v>
      </c>
      <c r="E32" s="18">
        <v>1.8149312423155e-10</v>
      </c>
      <c r="F32" s="18">
        <v>1.9254918784982e-10</v>
      </c>
      <c r="G32" s="18">
        <v>1.7103215705319e-10</v>
      </c>
      <c r="H32" s="18">
        <v>2.9861240441379e-10</v>
      </c>
      <c r="I32" s="18">
        <v>2.580437698175e-10</v>
      </c>
      <c r="J32" s="18">
        <v>1.4450708908483e-10</v>
      </c>
      <c r="K32" s="18">
        <v>1.9451641396546e-10</v>
      </c>
      <c r="L32" s="18">
        <v>1.9518803316309e-10</v>
      </c>
      <c r="M32" s="18">
        <v>1.7567210878474e-10</v>
      </c>
      <c r="N32" s="18">
        <v>1.5531820776396e-10</v>
      </c>
      <c r="O32" s="18">
        <v>2.3320206136448e-10</v>
      </c>
      <c r="P32" s="18">
        <v>1.4216665865951e-10</v>
      </c>
      <c r="Q32" s="18">
        <v>1.6255250196513e-10</v>
      </c>
      <c r="R32" s="18">
        <v>2.4490805543782e-10</v>
      </c>
      <c r="S32" s="18">
        <v>1.8222861653269e-10</v>
      </c>
      <c r="T32" s="18">
        <v>2.1216254712169e-10</v>
      </c>
      <c r="U32" s="18">
        <v>1.6138847084169e-10</v>
      </c>
      <c r="V32" s="18">
        <v>1.5008518083841e-10</v>
      </c>
      <c r="W32" s="18">
        <v>1.8990478952647e-10</v>
      </c>
      <c r="X32" s="18">
        <v>1.8382377578652e-10</v>
      </c>
      <c r="Y32" s="18">
        <v>1.2151468048482e-10</v>
      </c>
      <c r="Z32" s="18">
        <v>1.6990498584368e-10</v>
      </c>
      <c r="AA32" s="18">
        <v>1.1549845670775e-10</v>
      </c>
      <c r="AB32" s="17">
        <v>0.9990404036067</v>
      </c>
      <c r="AC32" s="17">
        <v>0.23773966002263</v>
      </c>
      <c r="AD32" s="17">
        <v>0.0054804982015004</v>
      </c>
      <c r="AE32" s="18">
        <v>3.2417923046977e-10</v>
      </c>
      <c r="AF32" s="18">
        <v>8.9568790429003e-11</v>
      </c>
      <c r="AG32" s="18">
        <v>8.2479305176996e-11</v>
      </c>
      <c r="AH32" s="18">
        <v>2.1572264061953e-10</v>
      </c>
      <c r="AI32" s="18">
        <v>-1.3828998513171e-9</v>
      </c>
      <c r="AJ32" s="18">
        <v>-8.2696617510234e-10</v>
      </c>
      <c r="AK32" s="18">
        <v>-1.4418950375094e-10</v>
      </c>
      <c r="AL32" s="18">
        <v>-4.775104972519e-10</v>
      </c>
      <c r="AM32" s="18">
        <v>-2.4753276741247e-10</v>
      </c>
      <c r="AN32" s="18">
        <v>-3.7695087217799e-10</v>
      </c>
      <c r="AO32" s="18">
        <v>-5.2068634177544e-10</v>
      </c>
      <c r="AP32" s="18">
        <v>4.5667684640945e-10</v>
      </c>
      <c r="AQ32" s="18">
        <v>-4.4149322683711e-10</v>
      </c>
      <c r="AR32" s="18">
        <v>-6.0669482943707e-10</v>
      </c>
      <c r="AS32" s="18">
        <v>-9.8832770152433e-10</v>
      </c>
      <c r="AT32" s="18">
        <v>-4.3349741081766e-10</v>
      </c>
      <c r="AU32" s="18">
        <v>-5.7501503142443e-10</v>
      </c>
      <c r="AV32" s="18">
        <v>-1.1624184961876e-10</v>
      </c>
      <c r="AW32" s="18">
        <v>-3.1253490402825e-11</v>
      </c>
      <c r="AX32" s="18">
        <v>-3.155416032941e-10</v>
      </c>
      <c r="AY32" s="18">
        <v>-2.4577528151775e-10</v>
      </c>
      <c r="AZ32" s="18">
        <v>-7.1120436305786e-11</v>
      </c>
      <c r="BA32" s="18">
        <v>1.9021992880076e-10</v>
      </c>
      <c r="BB32" s="18">
        <v>1.3836201353245e-10</v>
      </c>
      <c r="BC32" s="17">
        <v>15758102.384883</v>
      </c>
      <c r="BD32" s="17">
        <v>6829176.6049333</v>
      </c>
      <c r="BE32" s="17">
        <v>-0.0018487565489216</v>
      </c>
      <c r="BF32" s="17">
        <v>-0.0016177175223576</v>
      </c>
      <c r="BG32" s="17">
        <v>0.0059371002335898</v>
      </c>
      <c r="BH32" s="17">
        <v>-0.01181996455784</v>
      </c>
      <c r="BI32" s="17">
        <v>-0.013738517209863</v>
      </c>
      <c r="BJ32" s="17">
        <v>149.96840183694</v>
      </c>
      <c r="BK32" s="17">
        <v>161.8679079714</v>
      </c>
      <c r="BL32" s="19"/>
    </row>
    <row r="33" spans="1:64">
      <c r="A33" s="18">
        <v>597420.14445062</v>
      </c>
      <c r="B33" s="17">
        <v>0.0049888752218664</v>
      </c>
      <c r="C33" s="18">
        <f t="shared" si="0"/>
        <v>7.95796507526582e-9</v>
      </c>
      <c r="D33" s="18">
        <v>1.8622776457833e-10</v>
      </c>
      <c r="E33" s="18">
        <v>1.8299291452669e-10</v>
      </c>
      <c r="F33" s="18">
        <v>1.9459877947066e-10</v>
      </c>
      <c r="G33" s="18">
        <v>1.7260390235676e-10</v>
      </c>
      <c r="H33" s="18">
        <v>3.0329301043199e-10</v>
      </c>
      <c r="I33" s="18">
        <v>2.6141223871898e-10</v>
      </c>
      <c r="J33" s="18">
        <v>1.4501190419466e-10</v>
      </c>
      <c r="K33" s="18">
        <v>1.963696224494e-10</v>
      </c>
      <c r="L33" s="18">
        <v>1.9752364768905e-10</v>
      </c>
      <c r="M33" s="18">
        <v>1.7694828958103e-10</v>
      </c>
      <c r="N33" s="18">
        <v>1.5762162165383e-10</v>
      </c>
      <c r="O33" s="18">
        <v>2.3648665539946e-10</v>
      </c>
      <c r="P33" s="18">
        <v>1.4345324004115e-10</v>
      </c>
      <c r="Q33" s="18">
        <v>1.6440814788286e-10</v>
      </c>
      <c r="R33" s="18">
        <v>2.4835390252554e-10</v>
      </c>
      <c r="S33" s="18">
        <v>1.8370473473933e-10</v>
      </c>
      <c r="T33" s="18">
        <v>2.1456208778894e-10</v>
      </c>
      <c r="U33" s="18">
        <v>1.6262396772093e-10</v>
      </c>
      <c r="V33" s="18">
        <v>1.5081986129661e-10</v>
      </c>
      <c r="W33" s="18">
        <v>1.9180641961698e-10</v>
      </c>
      <c r="X33" s="18">
        <v>1.8550218915858e-10</v>
      </c>
      <c r="Y33" s="18">
        <v>1.2234611227545e-10</v>
      </c>
      <c r="Z33" s="18">
        <v>1.7232623454412e-10</v>
      </c>
      <c r="AA33" s="18">
        <v>1.1641090853692e-10</v>
      </c>
      <c r="AB33" s="17">
        <v>0.99962461789936</v>
      </c>
      <c r="AC33" s="17">
        <v>0.23929547921573</v>
      </c>
      <c r="AD33" s="17">
        <v>0.0056908875257402</v>
      </c>
      <c r="AE33" s="18">
        <v>3.2370240302917e-10</v>
      </c>
      <c r="AF33" s="18">
        <v>8.7722038792914e-11</v>
      </c>
      <c r="AG33" s="18">
        <v>8.2387354505545e-11</v>
      </c>
      <c r="AH33" s="18">
        <v>2.1434715724767e-10</v>
      </c>
      <c r="AI33" s="18">
        <v>-1.3848297512338e-9</v>
      </c>
      <c r="AJ33" s="18">
        <v>-8.2854366515312e-10</v>
      </c>
      <c r="AK33" s="18">
        <v>-1.4495257525467e-10</v>
      </c>
      <c r="AL33" s="18">
        <v>-4.7750579808334e-10</v>
      </c>
      <c r="AM33" s="18">
        <v>-2.4837079837144e-10</v>
      </c>
      <c r="AN33" s="18">
        <v>-3.7810408731967e-10</v>
      </c>
      <c r="AO33" s="18">
        <v>-5.2246201840833e-10</v>
      </c>
      <c r="AP33" s="18">
        <v>4.5551453738129e-10</v>
      </c>
      <c r="AQ33" s="18">
        <v>-4.4123172418246e-10</v>
      </c>
      <c r="AR33" s="18">
        <v>-6.0864516865191e-10</v>
      </c>
      <c r="AS33" s="18">
        <v>-9.9077588681406e-10</v>
      </c>
      <c r="AT33" s="18">
        <v>-4.3429741037919e-10</v>
      </c>
      <c r="AU33" s="18">
        <v>-5.7744352071657e-10</v>
      </c>
      <c r="AV33" s="18">
        <v>-1.175022211157e-10</v>
      </c>
      <c r="AW33" s="18">
        <v>-3.1540755729233e-11</v>
      </c>
      <c r="AX33" s="18">
        <v>-3.1481488728193e-10</v>
      </c>
      <c r="AY33" s="18">
        <v>-2.4492582832908e-10</v>
      </c>
      <c r="AZ33" s="18">
        <v>-7.0721631791796e-11</v>
      </c>
      <c r="BA33" s="18">
        <v>1.9039632874354e-10</v>
      </c>
      <c r="BB33" s="18">
        <v>1.3856913044692e-10</v>
      </c>
      <c r="BC33" s="17">
        <v>15747394.470838</v>
      </c>
      <c r="BD33" s="17">
        <v>6936422.7759028</v>
      </c>
      <c r="BE33" s="17">
        <v>-0.0019112452645651</v>
      </c>
      <c r="BF33" s="17">
        <v>-0.0016707746610612</v>
      </c>
      <c r="BG33" s="17">
        <v>0.0061694140401645</v>
      </c>
      <c r="BH33" s="17">
        <v>-0.01077124938557</v>
      </c>
      <c r="BI33" s="17">
        <v>-0.013134477334738</v>
      </c>
      <c r="BJ33" s="17">
        <v>149.96577515219</v>
      </c>
      <c r="BK33" s="17">
        <v>161.82142267871</v>
      </c>
      <c r="BL33" s="19"/>
    </row>
    <row r="34" spans="1:64">
      <c r="A34" s="18">
        <v>618662.59685107</v>
      </c>
      <c r="B34" s="17">
        <v>0.0051583615510231</v>
      </c>
      <c r="C34" s="18">
        <f t="shared" si="0"/>
        <v>7.97866112450889e-9</v>
      </c>
      <c r="D34" s="18">
        <v>1.8809797464118e-10</v>
      </c>
      <c r="E34" s="18">
        <v>1.8461133290072e-10</v>
      </c>
      <c r="F34" s="18">
        <v>1.9682640533217e-10</v>
      </c>
      <c r="G34" s="18">
        <v>1.7431740715785e-10</v>
      </c>
      <c r="H34" s="18">
        <v>3.0834677715982e-10</v>
      </c>
      <c r="I34" s="18">
        <v>2.6502258989335e-10</v>
      </c>
      <c r="J34" s="18">
        <v>1.4554483785546e-10</v>
      </c>
      <c r="K34" s="18">
        <v>1.983666074367e-10</v>
      </c>
      <c r="L34" s="18">
        <v>2.0005937345453e-10</v>
      </c>
      <c r="M34" s="18">
        <v>1.7831991238044e-10</v>
      </c>
      <c r="N34" s="18">
        <v>1.6014038599599e-10</v>
      </c>
      <c r="O34" s="18">
        <v>2.4004275526552e-10</v>
      </c>
      <c r="P34" s="18">
        <v>1.4483182735226e-10</v>
      </c>
      <c r="Q34" s="18">
        <v>1.664240182932e-10</v>
      </c>
      <c r="R34" s="18">
        <v>2.5208823011224e-10</v>
      </c>
      <c r="S34" s="18">
        <v>1.8530055214338e-10</v>
      </c>
      <c r="T34" s="18">
        <v>2.1715973949867e-10</v>
      </c>
      <c r="U34" s="18">
        <v>1.6396494384563e-10</v>
      </c>
      <c r="V34" s="18">
        <v>1.5161126395425e-10</v>
      </c>
      <c r="W34" s="18">
        <v>1.9385985190877e-10</v>
      </c>
      <c r="X34" s="18">
        <v>1.8730831525004e-10</v>
      </c>
      <c r="Y34" s="18">
        <v>1.2323885375712e-10</v>
      </c>
      <c r="Z34" s="18">
        <v>1.7495771322759e-10</v>
      </c>
      <c r="AA34" s="18">
        <v>1.1740635474052e-10</v>
      </c>
      <c r="AB34" s="17">
        <v>0.99711229405906</v>
      </c>
      <c r="AC34" s="17">
        <v>0.24093390121251</v>
      </c>
      <c r="AD34" s="17">
        <v>0.005861507083752</v>
      </c>
      <c r="AE34" s="18">
        <v>3.2325546804758e-10</v>
      </c>
      <c r="AF34" s="18">
        <v>8.5699814589182e-11</v>
      </c>
      <c r="AG34" s="18">
        <v>8.2309759371853e-11</v>
      </c>
      <c r="AH34" s="18">
        <v>2.1282175019589e-10</v>
      </c>
      <c r="AI34" s="18">
        <v>-1.387890768959e-9</v>
      </c>
      <c r="AJ34" s="18">
        <v>-8.3052078914737e-10</v>
      </c>
      <c r="AK34" s="18">
        <v>-1.4583460358529e-10</v>
      </c>
      <c r="AL34" s="18">
        <v>-4.7752570325479e-10</v>
      </c>
      <c r="AM34" s="18">
        <v>-2.4971459089373e-10</v>
      </c>
      <c r="AN34" s="18">
        <v>-3.7971321349615e-10</v>
      </c>
      <c r="AO34" s="18">
        <v>-5.2466386874169e-10</v>
      </c>
      <c r="AP34" s="18">
        <v>4.5439766320132e-10</v>
      </c>
      <c r="AQ34" s="18">
        <v>-4.4093399357547e-10</v>
      </c>
      <c r="AR34" s="18">
        <v>-6.1107643829554e-10</v>
      </c>
      <c r="AS34" s="18">
        <v>-9.9348012893273e-10</v>
      </c>
      <c r="AT34" s="18">
        <v>-4.3523737462426e-10</v>
      </c>
      <c r="AU34" s="18">
        <v>-5.802460262121e-10</v>
      </c>
      <c r="AV34" s="18">
        <v>-1.1912912895054e-10</v>
      </c>
      <c r="AW34" s="18">
        <v>-3.1899927896212e-11</v>
      </c>
      <c r="AX34" s="18">
        <v>-3.1402782620601e-10</v>
      </c>
      <c r="AY34" s="18">
        <v>-2.442198230684e-10</v>
      </c>
      <c r="AZ34" s="18">
        <v>-7.0202547177049e-11</v>
      </c>
      <c r="BA34" s="18">
        <v>1.906706565093e-10</v>
      </c>
      <c r="BB34" s="18">
        <v>1.3867494101767e-10</v>
      </c>
      <c r="BC34" s="17">
        <v>15738785.968045</v>
      </c>
      <c r="BD34" s="17">
        <v>7022319.6822474</v>
      </c>
      <c r="BE34" s="17">
        <v>-0.001961556345575</v>
      </c>
      <c r="BF34" s="17">
        <v>-0.0017134822834508</v>
      </c>
      <c r="BG34" s="17">
        <v>0.0063579024035379</v>
      </c>
      <c r="BH34" s="17">
        <v>-0.012572971006712</v>
      </c>
      <c r="BI34" s="17">
        <v>-0.014791826929712</v>
      </c>
      <c r="BJ34" s="17">
        <v>149.96728612789</v>
      </c>
      <c r="BK34" s="17">
        <v>161.79315619004</v>
      </c>
      <c r="BL34" s="19"/>
    </row>
    <row r="35" spans="1:64">
      <c r="A35" s="18">
        <v>638836.9282759</v>
      </c>
      <c r="B35" s="17">
        <v>0.0053196924748319</v>
      </c>
      <c r="C35" s="18">
        <f t="shared" si="0"/>
        <v>7.99684115480719e-9</v>
      </c>
      <c r="D35" s="18">
        <v>1.8949289743043e-10</v>
      </c>
      <c r="E35" s="18">
        <v>1.8581709221591e-10</v>
      </c>
      <c r="F35" s="18">
        <v>1.9848578407628e-10</v>
      </c>
      <c r="G35" s="18">
        <v>1.7560738210415e-10</v>
      </c>
      <c r="H35" s="18">
        <v>3.1209834596348e-10</v>
      </c>
      <c r="I35" s="18">
        <v>2.6768395844102e-10</v>
      </c>
      <c r="J35" s="18">
        <v>1.4595526987789e-10</v>
      </c>
      <c r="K35" s="18">
        <v>1.9985643171374e-10</v>
      </c>
      <c r="L35" s="18">
        <v>2.0195561153622e-10</v>
      </c>
      <c r="M35" s="18">
        <v>1.7935533389865e-10</v>
      </c>
      <c r="N35" s="18">
        <v>1.620178375986e-10</v>
      </c>
      <c r="O35" s="18">
        <v>2.4267948490013e-10</v>
      </c>
      <c r="P35" s="18">
        <v>1.4585350094267e-10</v>
      </c>
      <c r="Q35" s="18">
        <v>1.6792626408213e-10</v>
      </c>
      <c r="R35" s="18">
        <v>2.5485633258159e-10</v>
      </c>
      <c r="S35" s="18">
        <v>1.8650409321853e-10</v>
      </c>
      <c r="T35" s="18">
        <v>2.1909008461171e-10</v>
      </c>
      <c r="U35" s="18">
        <v>1.6498089519558e-10</v>
      </c>
      <c r="V35" s="18">
        <v>1.5221650478507e-10</v>
      </c>
      <c r="W35" s="18">
        <v>1.9538804152331e-10</v>
      </c>
      <c r="X35" s="18">
        <v>1.8865205137903e-10</v>
      </c>
      <c r="Y35" s="18">
        <v>1.2391378160707e-10</v>
      </c>
      <c r="Z35" s="18">
        <v>1.7690341583386e-10</v>
      </c>
      <c r="AA35" s="18">
        <v>1.1815787750557e-10</v>
      </c>
      <c r="AB35" s="17">
        <v>0.99886011099122</v>
      </c>
      <c r="AC35" s="17">
        <v>0.24212500176411</v>
      </c>
      <c r="AD35" s="17">
        <v>0.0060238529382745</v>
      </c>
      <c r="AE35" s="18">
        <v>3.2301655502371e-10</v>
      </c>
      <c r="AF35" s="18">
        <v>8.4318083000291e-11</v>
      </c>
      <c r="AG35" s="18">
        <v>8.2139917991779e-11</v>
      </c>
      <c r="AH35" s="18">
        <v>2.1166707304751e-10</v>
      </c>
      <c r="AI35" s="18">
        <v>-1.3901147736532e-9</v>
      </c>
      <c r="AJ35" s="18">
        <v>-8.3229042180046e-10</v>
      </c>
      <c r="AK35" s="18">
        <v>-1.4645782856794e-10</v>
      </c>
      <c r="AL35" s="18">
        <v>-4.7778259297837e-10</v>
      </c>
      <c r="AM35" s="18">
        <v>-2.5052960396971e-10</v>
      </c>
      <c r="AN35" s="18">
        <v>-3.8072397009109e-10</v>
      </c>
      <c r="AO35" s="18">
        <v>-5.2642116139958e-10</v>
      </c>
      <c r="AP35" s="18">
        <v>4.5349865294096e-10</v>
      </c>
      <c r="AQ35" s="18">
        <v>-4.410477948972e-10</v>
      </c>
      <c r="AR35" s="18">
        <v>-6.1286534702716e-10</v>
      </c>
      <c r="AS35" s="18">
        <v>-9.9610622951869e-10</v>
      </c>
      <c r="AT35" s="18">
        <v>-4.3606623403414e-10</v>
      </c>
      <c r="AU35" s="18">
        <v>-5.8240555438151e-10</v>
      </c>
      <c r="AV35" s="18">
        <v>-1.2019982817199e-10</v>
      </c>
      <c r="AW35" s="18">
        <v>-3.2144134463499e-11</v>
      </c>
      <c r="AX35" s="18">
        <v>-3.133644139795e-10</v>
      </c>
      <c r="AY35" s="18">
        <v>-2.4351975761933e-10</v>
      </c>
      <c r="AZ35" s="18">
        <v>-6.9901890144896e-11</v>
      </c>
      <c r="BA35" s="18">
        <v>1.9069472806198e-10</v>
      </c>
      <c r="BB35" s="18">
        <v>1.3879953139816e-10</v>
      </c>
      <c r="BC35" s="17">
        <v>15730655.574673</v>
      </c>
      <c r="BD35" s="17">
        <v>7103177.1910963</v>
      </c>
      <c r="BE35" s="17">
        <v>-0.0020091181472822</v>
      </c>
      <c r="BF35" s="17">
        <v>-0.0017538424217219</v>
      </c>
      <c r="BG35" s="17">
        <v>0.0065373270325436</v>
      </c>
      <c r="BH35" s="17">
        <v>-0.012072759109117</v>
      </c>
      <c r="BI35" s="17">
        <v>-0.014075154805968</v>
      </c>
      <c r="BJ35" s="17">
        <v>149.96479945893</v>
      </c>
      <c r="BK35" s="17">
        <v>161.76109644004</v>
      </c>
      <c r="BL35" s="19"/>
    </row>
    <row r="36" spans="1:64">
      <c r="A36" s="18">
        <v>667303.38647535</v>
      </c>
      <c r="B36" s="17">
        <v>0.0055479262758009</v>
      </c>
      <c r="C36" s="18">
        <f t="shared" si="0"/>
        <v>8.01763954510538e-9</v>
      </c>
      <c r="D36" s="18">
        <v>1.9130583782996e-10</v>
      </c>
      <c r="E36" s="18">
        <v>1.8738958759603e-10</v>
      </c>
      <c r="F36" s="18">
        <v>2.0066430362375e-10</v>
      </c>
      <c r="G36" s="18">
        <v>1.773011437204e-10</v>
      </c>
      <c r="H36" s="18">
        <v>3.1699978471865e-10</v>
      </c>
      <c r="I36" s="18">
        <v>2.7113906997424e-10</v>
      </c>
      <c r="J36" s="18">
        <v>1.4647916984982e-10</v>
      </c>
      <c r="K36" s="18">
        <v>2.0180166203924e-10</v>
      </c>
      <c r="L36" s="18">
        <v>2.0444361986724e-10</v>
      </c>
      <c r="M36" s="18">
        <v>1.806998158569e-10</v>
      </c>
      <c r="N36" s="18">
        <v>1.6448835021828e-10</v>
      </c>
      <c r="O36" s="18">
        <v>2.461342858973e-10</v>
      </c>
      <c r="P36" s="18">
        <v>1.4717610407886e-10</v>
      </c>
      <c r="Q36" s="18">
        <v>1.6989615928755e-10</v>
      </c>
      <c r="R36" s="18">
        <v>2.5848171634122e-10</v>
      </c>
      <c r="S36" s="18">
        <v>1.8807758093305e-10</v>
      </c>
      <c r="T36" s="18">
        <v>2.2161283879746e-10</v>
      </c>
      <c r="U36" s="18">
        <v>1.6631320705054e-10</v>
      </c>
      <c r="V36" s="18">
        <v>1.5300081616098e-10</v>
      </c>
      <c r="W36" s="18">
        <v>1.9738668192056e-10</v>
      </c>
      <c r="X36" s="18">
        <v>1.904006024339e-10</v>
      </c>
      <c r="Y36" s="18">
        <v>1.2478516105581e-10</v>
      </c>
      <c r="Z36" s="18">
        <v>1.7945649306197e-10</v>
      </c>
      <c r="AA36" s="18">
        <v>1.1914479696366e-10</v>
      </c>
      <c r="AB36" s="17">
        <v>0.99955407074753</v>
      </c>
      <c r="AC36" s="17">
        <v>0.24372389542516</v>
      </c>
      <c r="AD36" s="17">
        <v>0.006253483364702</v>
      </c>
      <c r="AE36" s="18">
        <v>3.2259065489564e-10</v>
      </c>
      <c r="AF36" s="18">
        <v>8.2347146485092e-11</v>
      </c>
      <c r="AG36" s="18">
        <v>8.1953891244043e-11</v>
      </c>
      <c r="AH36" s="18">
        <v>2.1012641070335e-10</v>
      </c>
      <c r="AI36" s="18">
        <v>-1.3925550609239e-9</v>
      </c>
      <c r="AJ36" s="18">
        <v>-8.340315785738e-10</v>
      </c>
      <c r="AK36" s="18">
        <v>-1.4727987891468e-10</v>
      </c>
      <c r="AL36" s="18">
        <v>-4.7801606655396e-10</v>
      </c>
      <c r="AM36" s="18">
        <v>-2.5157240757065e-10</v>
      </c>
      <c r="AN36" s="18">
        <v>-3.8211635144085e-10</v>
      </c>
      <c r="AO36" s="18">
        <v>-5.2845271013688e-10</v>
      </c>
      <c r="AP36" s="18">
        <v>4.5231644779744e-10</v>
      </c>
      <c r="AQ36" s="18">
        <v>-4.4094767284311e-10</v>
      </c>
      <c r="AR36" s="18">
        <v>-6.1508891186876e-10</v>
      </c>
      <c r="AS36" s="18">
        <v>-9.9876142633356e-10</v>
      </c>
      <c r="AT36" s="18">
        <v>-4.3700449220616e-10</v>
      </c>
      <c r="AU36" s="18">
        <v>-5.8511124350459e-10</v>
      </c>
      <c r="AV36" s="18">
        <v>-1.2157764418193e-10</v>
      </c>
      <c r="AW36" s="18">
        <v>-3.2436389614798e-11</v>
      </c>
      <c r="AX36" s="18">
        <v>-3.1266565670949e-10</v>
      </c>
      <c r="AY36" s="18">
        <v>-2.4257856221065e-10</v>
      </c>
      <c r="AZ36" s="18">
        <v>-6.9468487304882e-11</v>
      </c>
      <c r="BA36" s="18">
        <v>1.908316966904e-10</v>
      </c>
      <c r="BB36" s="18">
        <v>1.3882755339713e-10</v>
      </c>
      <c r="BC36" s="17">
        <v>15719256.324884</v>
      </c>
      <c r="BD36" s="17">
        <v>7216121.2499179</v>
      </c>
      <c r="BE36" s="17">
        <v>-0.0020759188281233</v>
      </c>
      <c r="BF36" s="17">
        <v>-0.0018105132282384</v>
      </c>
      <c r="BG36" s="17">
        <v>0.0067912117651891</v>
      </c>
      <c r="BH36" s="17">
        <v>-0.01178970173609</v>
      </c>
      <c r="BI36" s="17">
        <v>-0.014244316646291</v>
      </c>
      <c r="BJ36" s="17">
        <v>149.96333736963</v>
      </c>
      <c r="BK36" s="17">
        <v>161.72162385633</v>
      </c>
      <c r="BL36" s="19"/>
    </row>
    <row r="37" spans="1:64">
      <c r="A37" s="18">
        <v>691716.2210272</v>
      </c>
      <c r="B37" s="17">
        <v>0.0057442006626895</v>
      </c>
      <c r="C37" s="18">
        <f t="shared" si="0"/>
        <v>8.03980326298186e-9</v>
      </c>
      <c r="D37" s="18">
        <v>1.9323615258627e-10</v>
      </c>
      <c r="E37" s="18">
        <v>1.8906999608216e-10</v>
      </c>
      <c r="F37" s="18">
        <v>2.0300445475857e-10</v>
      </c>
      <c r="G37" s="18">
        <v>1.7912159052537e-10</v>
      </c>
      <c r="H37" s="18">
        <v>3.2220918739539e-10</v>
      </c>
      <c r="I37" s="18">
        <v>2.7478975286295e-10</v>
      </c>
      <c r="J37" s="18">
        <v>1.470411775122e-10</v>
      </c>
      <c r="K37" s="18">
        <v>2.0386553913537e-10</v>
      </c>
      <c r="L37" s="18">
        <v>2.071017938791e-10</v>
      </c>
      <c r="M37" s="18">
        <v>1.8212935825038e-10</v>
      </c>
      <c r="N37" s="18">
        <v>1.6714128643036e-10</v>
      </c>
      <c r="O37" s="18">
        <v>2.4981808967327e-10</v>
      </c>
      <c r="P37" s="18">
        <v>1.4857922480519e-10</v>
      </c>
      <c r="Q37" s="18">
        <v>1.7200666559741e-10</v>
      </c>
      <c r="R37" s="18">
        <v>2.623535293919e-10</v>
      </c>
      <c r="S37" s="18">
        <v>1.8976058734945e-10</v>
      </c>
      <c r="T37" s="18">
        <v>2.2430879902841e-10</v>
      </c>
      <c r="U37" s="18">
        <v>1.6774727667108e-10</v>
      </c>
      <c r="V37" s="18">
        <v>1.5383711857389e-10</v>
      </c>
      <c r="W37" s="18">
        <v>1.9951279875018e-10</v>
      </c>
      <c r="X37" s="18">
        <v>1.9225215045704e-10</v>
      </c>
      <c r="Y37" s="18">
        <v>1.2571395656825e-10</v>
      </c>
      <c r="Z37" s="18">
        <v>1.8218604999459e-10</v>
      </c>
      <c r="AA37" s="18">
        <v>1.2020986763275e-10</v>
      </c>
      <c r="AB37" s="17">
        <v>0.99658111311361</v>
      </c>
      <c r="AC37" s="17">
        <v>0.24545151270532</v>
      </c>
      <c r="AD37" s="17">
        <v>0.0064509332687714</v>
      </c>
      <c r="AE37" s="18">
        <v>3.2210736649074e-10</v>
      </c>
      <c r="AF37" s="18">
        <v>8.0122918144657e-11</v>
      </c>
      <c r="AG37" s="18">
        <v>8.1901254839634e-11</v>
      </c>
      <c r="AH37" s="18">
        <v>2.0845155253496e-10</v>
      </c>
      <c r="AI37" s="18">
        <v>-1.395414272435e-9</v>
      </c>
      <c r="AJ37" s="18">
        <v>-8.3581391482868e-10</v>
      </c>
      <c r="AK37" s="18">
        <v>-1.4818109398658e-10</v>
      </c>
      <c r="AL37" s="18">
        <v>-4.7803499159898e-10</v>
      </c>
      <c r="AM37" s="18">
        <v>-2.5287843529156e-10</v>
      </c>
      <c r="AN37" s="18">
        <v>-3.8368088621852e-10</v>
      </c>
      <c r="AO37" s="18">
        <v>-5.3031617351253e-10</v>
      </c>
      <c r="AP37" s="18">
        <v>4.511049590497e-10</v>
      </c>
      <c r="AQ37" s="18">
        <v>-4.4058400229373e-10</v>
      </c>
      <c r="AR37" s="18">
        <v>-6.1748408988814e-10</v>
      </c>
      <c r="AS37" s="18">
        <v>-1.000957569544e-9</v>
      </c>
      <c r="AT37" s="18">
        <v>-4.3785109878398e-10</v>
      </c>
      <c r="AU37" s="18">
        <v>-5.8789572807145e-10</v>
      </c>
      <c r="AV37" s="18">
        <v>-1.2320068337302e-10</v>
      </c>
      <c r="AW37" s="18">
        <v>-3.2721926797205e-11</v>
      </c>
      <c r="AX37" s="18">
        <v>-3.1174103213748e-10</v>
      </c>
      <c r="AY37" s="18">
        <v>-2.41702144023e-10</v>
      </c>
      <c r="AZ37" s="18">
        <v>-6.8941471716188e-11</v>
      </c>
      <c r="BA37" s="18">
        <v>1.9131290402217e-10</v>
      </c>
      <c r="BB37" s="18">
        <v>1.387390620114e-10</v>
      </c>
      <c r="BC37" s="17">
        <v>15709549.848632</v>
      </c>
      <c r="BD37" s="17">
        <v>7311875.4368782</v>
      </c>
      <c r="BE37" s="17">
        <v>-0.0021329165044802</v>
      </c>
      <c r="BF37" s="17">
        <v>-0.001858857800947</v>
      </c>
      <c r="BG37" s="17">
        <v>0.0070096064143736</v>
      </c>
      <c r="BH37" s="17">
        <v>-0.013454935941271</v>
      </c>
      <c r="BI37" s="17">
        <v>-0.015887279121851</v>
      </c>
      <c r="BJ37" s="17">
        <v>149.96480575781</v>
      </c>
      <c r="BK37" s="17">
        <v>161.69548444392</v>
      </c>
      <c r="BL37" s="19"/>
    </row>
    <row r="38" spans="1:64">
      <c r="A38" s="18">
        <v>715391.29173743</v>
      </c>
      <c r="B38" s="17">
        <v>0.0059350243948805</v>
      </c>
      <c r="C38" s="18">
        <f t="shared" si="0"/>
        <v>8.06011245020464e-9</v>
      </c>
      <c r="D38" s="18">
        <v>1.9477259826561e-10</v>
      </c>
      <c r="E38" s="18">
        <v>1.9038922995624e-10</v>
      </c>
      <c r="F38" s="18">
        <v>2.0484846365545e-10</v>
      </c>
      <c r="G38" s="18">
        <v>1.8057012574036e-10</v>
      </c>
      <c r="H38" s="18">
        <v>3.2638895103233e-10</v>
      </c>
      <c r="I38" s="18">
        <v>2.7765091836584e-10</v>
      </c>
      <c r="J38" s="18">
        <v>1.4749433996194e-10</v>
      </c>
      <c r="K38" s="18">
        <v>2.054950749634e-10</v>
      </c>
      <c r="L38" s="18">
        <v>2.0920968576069e-10</v>
      </c>
      <c r="M38" s="18">
        <v>1.8326691029386e-10</v>
      </c>
      <c r="N38" s="18">
        <v>1.6923921532606e-10</v>
      </c>
      <c r="O38" s="18">
        <v>2.5274139009271e-10</v>
      </c>
      <c r="P38" s="18">
        <v>1.4966862299556e-10</v>
      </c>
      <c r="Q38" s="18">
        <v>1.7367614188256e-10</v>
      </c>
      <c r="R38" s="18">
        <v>2.6539532800767e-10</v>
      </c>
      <c r="S38" s="18">
        <v>1.9109184381479e-10</v>
      </c>
      <c r="T38" s="18">
        <v>2.2642721248265e-10</v>
      </c>
      <c r="U38" s="18">
        <v>1.6891272247073e-10</v>
      </c>
      <c r="V38" s="18">
        <v>1.5450324111331e-10</v>
      </c>
      <c r="W38" s="18">
        <v>2.0118900325386e-10</v>
      </c>
      <c r="X38" s="18">
        <v>1.937134666805e-10</v>
      </c>
      <c r="Y38" s="18">
        <v>1.2644438876651e-10</v>
      </c>
      <c r="Z38" s="18">
        <v>1.8433288957645e-10</v>
      </c>
      <c r="AA38" s="18">
        <v>1.2105502075825e-10</v>
      </c>
      <c r="AB38" s="17">
        <v>0.99864916591919</v>
      </c>
      <c r="AC38" s="17">
        <v>0.2466851431623</v>
      </c>
      <c r="AD38" s="17">
        <v>0.0066428593722899</v>
      </c>
      <c r="AE38" s="18">
        <v>3.2200904468899e-10</v>
      </c>
      <c r="AF38" s="18">
        <v>7.8599067116654e-11</v>
      </c>
      <c r="AG38" s="18">
        <v>8.1533581463058e-11</v>
      </c>
      <c r="AH38" s="18">
        <v>2.070728704048e-10</v>
      </c>
      <c r="AI38" s="18">
        <v>-1.3982313667706e-9</v>
      </c>
      <c r="AJ38" s="18">
        <v>-8.3794461644134e-10</v>
      </c>
      <c r="AK38" s="18">
        <v>-1.4889396969512e-10</v>
      </c>
      <c r="AL38" s="18">
        <v>-4.7873335145308e-10</v>
      </c>
      <c r="AM38" s="18">
        <v>-2.5390420155759e-10</v>
      </c>
      <c r="AN38" s="18">
        <v>-3.8505360892669e-10</v>
      </c>
      <c r="AO38" s="18">
        <v>-5.3277440063332e-10</v>
      </c>
      <c r="AP38" s="18">
        <v>4.5020194072825e-10</v>
      </c>
      <c r="AQ38" s="18">
        <v>-4.4099504373808e-10</v>
      </c>
      <c r="AR38" s="18">
        <v>-6.1984540129289e-10</v>
      </c>
      <c r="AS38" s="18">
        <v>-1.0043843042049e-9</v>
      </c>
      <c r="AT38" s="18">
        <v>-4.3897901145744e-10</v>
      </c>
      <c r="AU38" s="18">
        <v>-5.9055957150548e-10</v>
      </c>
      <c r="AV38" s="18">
        <v>-1.2440265505335e-10</v>
      </c>
      <c r="AW38" s="18">
        <v>-3.3048206121686e-11</v>
      </c>
      <c r="AX38" s="18">
        <v>-3.1121551095464e-10</v>
      </c>
      <c r="AY38" s="18">
        <v>-2.4086242499448e-10</v>
      </c>
      <c r="AZ38" s="18">
        <v>-6.8557891797413e-11</v>
      </c>
      <c r="BA38" s="18">
        <v>1.9112291321503e-10</v>
      </c>
      <c r="BB38" s="18">
        <v>1.3874185463453e-10</v>
      </c>
      <c r="BC38" s="17">
        <v>15700198.879492</v>
      </c>
      <c r="BD38" s="17">
        <v>7403757.9238377</v>
      </c>
      <c r="BE38" s="17">
        <v>-0.0021879342739567</v>
      </c>
      <c r="BF38" s="17">
        <v>-0.0019055113604751</v>
      </c>
      <c r="BG38" s="17">
        <v>0.0072219659027538</v>
      </c>
      <c r="BH38" s="17">
        <v>-0.015071717970122</v>
      </c>
      <c r="BI38" s="17">
        <v>-0.017574318722379</v>
      </c>
      <c r="BJ38" s="17">
        <v>149.96601939974</v>
      </c>
      <c r="BK38" s="17">
        <v>161.6715551139</v>
      </c>
      <c r="BL38" s="19"/>
    </row>
    <row r="39" spans="1:64">
      <c r="A39" s="18">
        <v>739270.68763579</v>
      </c>
      <c r="B39" s="17">
        <v>0.0061279726288291</v>
      </c>
      <c r="C39" s="18">
        <f t="shared" si="0"/>
        <v>8.08011370010625e-9</v>
      </c>
      <c r="D39" s="18">
        <v>1.9620210302641e-10</v>
      </c>
      <c r="E39" s="18">
        <v>1.916184486622e-10</v>
      </c>
      <c r="F39" s="18">
        <v>2.0657483212508e-10</v>
      </c>
      <c r="G39" s="18">
        <v>1.8192438462296e-10</v>
      </c>
      <c r="H39" s="18">
        <v>3.3033759685091e-10</v>
      </c>
      <c r="I39" s="18">
        <v>2.8029749562121e-10</v>
      </c>
      <c r="J39" s="18">
        <v>1.4791903469434e-10</v>
      </c>
      <c r="K39" s="18">
        <v>2.0700714081319e-10</v>
      </c>
      <c r="L39" s="18">
        <v>2.111786115406e-10</v>
      </c>
      <c r="M39" s="18">
        <v>1.8432479485004e-10</v>
      </c>
      <c r="N39" s="18">
        <v>1.7120057109772e-10</v>
      </c>
      <c r="O39" s="18">
        <v>2.554747572059e-10</v>
      </c>
      <c r="P39" s="18">
        <v>1.5068082891903e-10</v>
      </c>
      <c r="Q39" s="18">
        <v>1.7523329694906e-10</v>
      </c>
      <c r="R39" s="18">
        <v>2.6823142635897e-10</v>
      </c>
      <c r="S39" s="18">
        <v>1.9233213011525e-10</v>
      </c>
      <c r="T39" s="18">
        <v>2.2839922444307e-10</v>
      </c>
      <c r="U39" s="18">
        <v>1.7002423796866e-10</v>
      </c>
      <c r="V39" s="18">
        <v>1.5512520454533e-10</v>
      </c>
      <c r="W39" s="18">
        <v>2.0274818863449e-10</v>
      </c>
      <c r="X39" s="18">
        <v>1.9506673509953e-10</v>
      </c>
      <c r="Y39" s="18">
        <v>1.2712439389887e-10</v>
      </c>
      <c r="Z39" s="18">
        <v>1.8633249453851e-10</v>
      </c>
      <c r="AA39" s="18">
        <v>1.2184935790753e-10</v>
      </c>
      <c r="AB39" s="17">
        <v>0.99947026788582</v>
      </c>
      <c r="AC39" s="17">
        <v>0.24792179800124</v>
      </c>
      <c r="AD39" s="17">
        <v>0.0068368480802486</v>
      </c>
      <c r="AE39" s="18">
        <v>3.217400191432e-10</v>
      </c>
      <c r="AF39" s="18">
        <v>7.7069412333977e-11</v>
      </c>
      <c r="AG39" s="18">
        <v>8.1364120593863e-11</v>
      </c>
      <c r="AH39" s="18">
        <v>2.0583002494746e-10</v>
      </c>
      <c r="AI39" s="18">
        <v>-1.400510518305e-9</v>
      </c>
      <c r="AJ39" s="18">
        <v>-8.3937864655304e-10</v>
      </c>
      <c r="AK39" s="18">
        <v>-1.4952944500014e-10</v>
      </c>
      <c r="AL39" s="18">
        <v>-4.7905155438585e-10</v>
      </c>
      <c r="AM39" s="18">
        <v>-2.5488996517974e-10</v>
      </c>
      <c r="AN39" s="18">
        <v>-3.8630532607467e-10</v>
      </c>
      <c r="AO39" s="18">
        <v>-5.3444356517447e-10</v>
      </c>
      <c r="AP39" s="18">
        <v>4.4930323746744e-10</v>
      </c>
      <c r="AQ39" s="18">
        <v>-4.4099663520934e-10</v>
      </c>
      <c r="AR39" s="18">
        <v>-6.2170053797645e-10</v>
      </c>
      <c r="AS39" s="18">
        <v>-1.0064120505614e-9</v>
      </c>
      <c r="AT39" s="18">
        <v>-4.3974702688999e-10</v>
      </c>
      <c r="AU39" s="18">
        <v>-5.9273683163515e-10</v>
      </c>
      <c r="AV39" s="18">
        <v>-1.2559912234714e-10</v>
      </c>
      <c r="AW39" s="18">
        <v>-3.3258174134115e-11</v>
      </c>
      <c r="AX39" s="18">
        <v>-3.1068663447999e-10</v>
      </c>
      <c r="AY39" s="18">
        <v>-2.4011629649322e-10</v>
      </c>
      <c r="AZ39" s="18">
        <v>-6.8209352843877e-11</v>
      </c>
      <c r="BA39" s="18">
        <v>1.9122785994562e-10</v>
      </c>
      <c r="BB39" s="18">
        <v>1.3862575820668e-10</v>
      </c>
      <c r="BC39" s="17">
        <v>15690829.389722</v>
      </c>
      <c r="BD39" s="17">
        <v>7495451.6757425</v>
      </c>
      <c r="BE39" s="17">
        <v>-0.0022431512111494</v>
      </c>
      <c r="BF39" s="17">
        <v>-0.0019523305491779</v>
      </c>
      <c r="BG39" s="17">
        <v>0.0074366851148248</v>
      </c>
      <c r="BH39" s="17">
        <v>-0.01329696973238</v>
      </c>
      <c r="BI39" s="17">
        <v>-0.015818571433402</v>
      </c>
      <c r="BJ39" s="17">
        <v>149.96194899527</v>
      </c>
      <c r="BK39" s="17">
        <v>161.64011528481</v>
      </c>
      <c r="BL39" s="19"/>
    </row>
    <row r="40" spans="1:64">
      <c r="A40" s="18">
        <v>766663.31122784</v>
      </c>
      <c r="B40" s="17">
        <v>0.0063498606840567</v>
      </c>
      <c r="C40" s="18">
        <f t="shared" si="0"/>
        <v>8.10028489903381e-9</v>
      </c>
      <c r="D40" s="18">
        <v>1.9817025990208e-10</v>
      </c>
      <c r="E40" s="18">
        <v>1.933119126477e-10</v>
      </c>
      <c r="F40" s="18">
        <v>2.089638264371e-10</v>
      </c>
      <c r="G40" s="18">
        <v>1.8380240264459e-10</v>
      </c>
      <c r="H40" s="18">
        <v>3.3574991967622e-10</v>
      </c>
      <c r="I40" s="18">
        <v>2.839137783135e-10</v>
      </c>
      <c r="J40" s="18">
        <v>1.4850401369434e-10</v>
      </c>
      <c r="K40" s="18">
        <v>2.0908475742377e-10</v>
      </c>
      <c r="L40" s="18">
        <v>2.1390431193439e-10</v>
      </c>
      <c r="M40" s="18">
        <v>1.8578694807587e-10</v>
      </c>
      <c r="N40" s="18">
        <v>1.7393948053357e-10</v>
      </c>
      <c r="O40" s="18">
        <v>2.592402690925e-10</v>
      </c>
      <c r="P40" s="18">
        <v>1.5207932178945e-10</v>
      </c>
      <c r="Q40" s="18">
        <v>1.7739232073133e-10</v>
      </c>
      <c r="R40" s="18">
        <v>2.7213758105333e-10</v>
      </c>
      <c r="S40" s="18">
        <v>1.9404351143563e-10</v>
      </c>
      <c r="T40" s="18">
        <v>2.3111274344019e-10</v>
      </c>
      <c r="U40" s="18">
        <v>1.7156651682388e-10</v>
      </c>
      <c r="V40" s="18">
        <v>1.5598885410655e-10</v>
      </c>
      <c r="W40" s="18">
        <v>2.0489607111034e-10</v>
      </c>
      <c r="X40" s="18">
        <v>1.969239377369e-10</v>
      </c>
      <c r="Y40" s="18">
        <v>1.2807064352054e-10</v>
      </c>
      <c r="Z40" s="18">
        <v>1.8910646541203e-10</v>
      </c>
      <c r="AA40" s="18">
        <v>1.2296041565583e-10</v>
      </c>
      <c r="AB40" s="17">
        <v>0.99594820496741</v>
      </c>
      <c r="AC40" s="17">
        <v>0.24965905217616</v>
      </c>
      <c r="AD40" s="17">
        <v>0.0070599329352247</v>
      </c>
      <c r="AE40" s="18">
        <v>3.2136897002816e-10</v>
      </c>
      <c r="AF40" s="18">
        <v>7.4834915461358e-11</v>
      </c>
      <c r="AG40" s="18">
        <v>8.1135215254934e-11</v>
      </c>
      <c r="AH40" s="18">
        <v>2.0407344169157e-10</v>
      </c>
      <c r="AI40" s="18">
        <v>-1.4029830029015e-9</v>
      </c>
      <c r="AJ40" s="18">
        <v>-8.4107801593048e-10</v>
      </c>
      <c r="AK40" s="18">
        <v>-1.5034050877186e-10</v>
      </c>
      <c r="AL40" s="18">
        <v>-4.7943360197078e-10</v>
      </c>
      <c r="AM40" s="18">
        <v>-2.5601994197877e-10</v>
      </c>
      <c r="AN40" s="18">
        <v>-3.8791921125685e-10</v>
      </c>
      <c r="AO40" s="18">
        <v>-5.368165819939e-10</v>
      </c>
      <c r="AP40" s="18">
        <v>4.4799394891397e-10</v>
      </c>
      <c r="AQ40" s="18">
        <v>-4.4092527565078e-10</v>
      </c>
      <c r="AR40" s="18">
        <v>-6.2418521792475e-10</v>
      </c>
      <c r="AS40" s="18">
        <v>-1.0088202947157e-9</v>
      </c>
      <c r="AT40" s="18">
        <v>-4.4078796279774e-10</v>
      </c>
      <c r="AU40" s="18">
        <v>-5.9565358108523e-10</v>
      </c>
      <c r="AV40" s="18">
        <v>-1.2711248862644e-10</v>
      </c>
      <c r="AW40" s="18">
        <v>-3.349758487331e-11</v>
      </c>
      <c r="AX40" s="18">
        <v>-3.0985431475832e-10</v>
      </c>
      <c r="AY40" s="18">
        <v>-2.3899295791836e-10</v>
      </c>
      <c r="AZ40" s="18">
        <v>-6.7638206161306e-11</v>
      </c>
      <c r="BA40" s="18">
        <v>1.9127623629606e-10</v>
      </c>
      <c r="BB40" s="18">
        <v>1.3841438785792e-10</v>
      </c>
      <c r="BC40" s="17">
        <v>15680155.933297</v>
      </c>
      <c r="BD40" s="17">
        <v>7599444.9375457</v>
      </c>
      <c r="BE40" s="17">
        <v>-0.0023062053802376</v>
      </c>
      <c r="BF40" s="17">
        <v>-0.0020057956199608</v>
      </c>
      <c r="BG40" s="17">
        <v>0.0076836773599538</v>
      </c>
      <c r="BH40" s="17">
        <v>-0.01437020262243</v>
      </c>
      <c r="BI40" s="17">
        <v>-0.01704441598529</v>
      </c>
      <c r="BJ40" s="17">
        <v>149.96247252344</v>
      </c>
      <c r="BK40" s="17">
        <v>161.61579735898</v>
      </c>
      <c r="BL40" s="19"/>
    </row>
    <row r="41" spans="1:64">
      <c r="A41" s="18">
        <v>786523.39998388</v>
      </c>
      <c r="B41" s="17">
        <v>0.0065111207222659</v>
      </c>
      <c r="C41" s="18">
        <f t="shared" si="0"/>
        <v>8.11980450793087e-9</v>
      </c>
      <c r="D41" s="18">
        <v>1.9938244930752e-10</v>
      </c>
      <c r="E41" s="18">
        <v>1.943517124354e-10</v>
      </c>
      <c r="F41" s="18">
        <v>2.1043462979012e-10</v>
      </c>
      <c r="G41" s="18">
        <v>1.8496198287787e-10</v>
      </c>
      <c r="H41" s="18">
        <v>3.3903729371584e-10</v>
      </c>
      <c r="I41" s="18">
        <v>2.8612045822008e-10</v>
      </c>
      <c r="J41" s="18">
        <v>1.4886204745345e-10</v>
      </c>
      <c r="K41" s="18">
        <v>2.1034979375592e-10</v>
      </c>
      <c r="L41" s="18">
        <v>2.1557075978223e-10</v>
      </c>
      <c r="M41" s="18">
        <v>1.8668405776572e-10</v>
      </c>
      <c r="N41" s="18">
        <v>1.756272460727e-10</v>
      </c>
      <c r="O41" s="18">
        <v>2.6154310606431e-10</v>
      </c>
      <c r="P41" s="18">
        <v>1.5293755448749e-10</v>
      </c>
      <c r="Q41" s="18">
        <v>1.7872343636373e-10</v>
      </c>
      <c r="R41" s="18">
        <v>2.7452721127496e-10</v>
      </c>
      <c r="S41" s="18">
        <v>1.9509486889916e-10</v>
      </c>
      <c r="T41" s="18">
        <v>2.327744458236e-10</v>
      </c>
      <c r="U41" s="18">
        <v>1.7251545629427e-10</v>
      </c>
      <c r="V41" s="18">
        <v>1.5651922476077e-10</v>
      </c>
      <c r="W41" s="18">
        <v>2.0620499985616e-10</v>
      </c>
      <c r="X41" s="18">
        <v>1.9805469013661e-10</v>
      </c>
      <c r="Y41" s="18">
        <v>1.2865446840013e-10</v>
      </c>
      <c r="Z41" s="18">
        <v>1.9080867414507e-10</v>
      </c>
      <c r="AA41" s="18">
        <v>1.2365064840394e-10</v>
      </c>
      <c r="AB41" s="17">
        <v>0.99839547867796</v>
      </c>
      <c r="AC41" s="17">
        <v>0.25060330573936</v>
      </c>
      <c r="AD41" s="17">
        <v>0.0072220326989791</v>
      </c>
      <c r="AE41" s="18">
        <v>3.2133092109146e-10</v>
      </c>
      <c r="AF41" s="18">
        <v>7.3648986629925e-11</v>
      </c>
      <c r="AG41" s="18">
        <v>8.0949175255669e-11</v>
      </c>
      <c r="AH41" s="18">
        <v>2.0300528013717e-10</v>
      </c>
      <c r="AI41" s="18">
        <v>-1.4058856872147e-9</v>
      </c>
      <c r="AJ41" s="18">
        <v>-8.4289224828544e-10</v>
      </c>
      <c r="AK41" s="18">
        <v>-1.5094509142067e-10</v>
      </c>
      <c r="AL41" s="18">
        <v>-4.7998538660105e-10</v>
      </c>
      <c r="AM41" s="18">
        <v>-2.571610029859e-10</v>
      </c>
      <c r="AN41" s="18">
        <v>-3.892225945588e-10</v>
      </c>
      <c r="AO41" s="18">
        <v>-5.3873625320064e-10</v>
      </c>
      <c r="AP41" s="18">
        <v>4.4740514406607e-10</v>
      </c>
      <c r="AQ41" s="18">
        <v>-4.411832538645e-10</v>
      </c>
      <c r="AR41" s="18">
        <v>-6.2622360015438e-10</v>
      </c>
      <c r="AS41" s="18">
        <v>-1.0113450352675e-9</v>
      </c>
      <c r="AT41" s="18">
        <v>-4.4174932287187e-10</v>
      </c>
      <c r="AU41" s="18">
        <v>-5.9784891304363e-10</v>
      </c>
      <c r="AV41" s="18">
        <v>-1.2829139017988e-10</v>
      </c>
      <c r="AW41" s="18">
        <v>-3.3738744285219e-11</v>
      </c>
      <c r="AX41" s="18">
        <v>-3.0940909049759e-10</v>
      </c>
      <c r="AY41" s="18">
        <v>-2.3841595833795e-10</v>
      </c>
      <c r="AZ41" s="18">
        <v>-6.7316566725803e-11</v>
      </c>
      <c r="BA41" s="18">
        <v>1.9141299594164e-10</v>
      </c>
      <c r="BB41" s="18">
        <v>1.382987114005e-10</v>
      </c>
      <c r="BC41" s="17">
        <v>15672469.896894</v>
      </c>
      <c r="BD41" s="17">
        <v>7674017.2691947</v>
      </c>
      <c r="BE41" s="17">
        <v>-0.0023517129905853</v>
      </c>
      <c r="BF41" s="17">
        <v>-0.002044382852368</v>
      </c>
      <c r="BG41" s="17">
        <v>0.0078632014109231</v>
      </c>
      <c r="BH41" s="17">
        <v>-0.015304612027638</v>
      </c>
      <c r="BI41" s="17">
        <v>-0.018034812777331</v>
      </c>
      <c r="BJ41" s="17">
        <v>149.96285764582</v>
      </c>
      <c r="BK41" s="17">
        <v>161.59938816153</v>
      </c>
      <c r="BL41" s="19"/>
    </row>
    <row r="42" spans="1:64">
      <c r="A42" s="18">
        <v>813804.38044097</v>
      </c>
      <c r="B42" s="17">
        <v>0.0067331347617342</v>
      </c>
      <c r="C42" s="18">
        <f t="shared" si="0"/>
        <v>8.13805206955461e-9</v>
      </c>
      <c r="D42" s="18">
        <v>2.0095912784724e-10</v>
      </c>
      <c r="E42" s="18">
        <v>1.9570058041455e-10</v>
      </c>
      <c r="F42" s="18">
        <v>2.1234966249689e-10</v>
      </c>
      <c r="G42" s="18">
        <v>1.8647713954235e-10</v>
      </c>
      <c r="H42" s="18">
        <v>3.4330823066181e-10</v>
      </c>
      <c r="I42" s="18">
        <v>2.8897212236199e-10</v>
      </c>
      <c r="J42" s="18">
        <v>1.4932930534121e-10</v>
      </c>
      <c r="K42" s="18">
        <v>2.1199343504509e-10</v>
      </c>
      <c r="L42" s="18">
        <v>2.177497648108e-10</v>
      </c>
      <c r="M42" s="18">
        <v>1.8785494476501e-10</v>
      </c>
      <c r="N42" s="18">
        <v>1.7782383666227e-10</v>
      </c>
      <c r="O42" s="18">
        <v>2.6454248040663e-10</v>
      </c>
      <c r="P42" s="18">
        <v>1.5404958095967e-10</v>
      </c>
      <c r="Q42" s="18">
        <v>1.804552491985e-10</v>
      </c>
      <c r="R42" s="18">
        <v>2.7762772860134e-10</v>
      </c>
      <c r="S42" s="18">
        <v>1.9646387298161e-10</v>
      </c>
      <c r="T42" s="18">
        <v>2.3492756394158e-10</v>
      </c>
      <c r="U42" s="18">
        <v>1.737608667444e-10</v>
      </c>
      <c r="V42" s="18">
        <v>1.5721372281498e-10</v>
      </c>
      <c r="W42" s="18">
        <v>2.0790879740725e-10</v>
      </c>
      <c r="X42" s="18">
        <v>1.9952169857169e-10</v>
      </c>
      <c r="Y42" s="18">
        <v>1.2941331266527e-10</v>
      </c>
      <c r="Z42" s="18">
        <v>1.9301594188884e-10</v>
      </c>
      <c r="AA42" s="18">
        <v>1.245544448459e-10</v>
      </c>
      <c r="AB42" s="17">
        <v>0.99937021321285</v>
      </c>
      <c r="AC42" s="17">
        <v>0.25187604575549</v>
      </c>
      <c r="AD42" s="17">
        <v>0.0074451505032613</v>
      </c>
      <c r="AE42" s="18">
        <v>3.2120413147251e-10</v>
      </c>
      <c r="AF42" s="18">
        <v>7.2034150730188e-11</v>
      </c>
      <c r="AG42" s="18">
        <v>8.0655266301553e-11</v>
      </c>
      <c r="AH42" s="18">
        <v>2.0161389410801e-10</v>
      </c>
      <c r="AI42" s="18">
        <v>-1.4089141012257e-9</v>
      </c>
      <c r="AJ42" s="18">
        <v>-8.4492546916162e-10</v>
      </c>
      <c r="AK42" s="18">
        <v>-1.5166328958976e-10</v>
      </c>
      <c r="AL42" s="18">
        <v>-4.8071543634054e-10</v>
      </c>
      <c r="AM42" s="18">
        <v>-2.5848906445353e-10</v>
      </c>
      <c r="AN42" s="18">
        <v>-3.9085749880718e-10</v>
      </c>
      <c r="AO42" s="18">
        <v>-5.4108969451664e-10</v>
      </c>
      <c r="AP42" s="18">
        <v>4.4647534407721e-10</v>
      </c>
      <c r="AQ42" s="18">
        <v>-4.4153661060207e-10</v>
      </c>
      <c r="AR42" s="18">
        <v>-6.2864043599886e-10</v>
      </c>
      <c r="AS42" s="18">
        <v>-1.0142255548766e-9</v>
      </c>
      <c r="AT42" s="18">
        <v>-4.4294172060349e-10</v>
      </c>
      <c r="AU42" s="18">
        <v>-6.0055219751785e-10</v>
      </c>
      <c r="AV42" s="18">
        <v>-1.2969288846267e-10</v>
      </c>
      <c r="AW42" s="18">
        <v>-3.4016940518881e-11</v>
      </c>
      <c r="AX42" s="18">
        <v>-3.0895643704363e-10</v>
      </c>
      <c r="AY42" s="18">
        <v>-2.3765128504035e-10</v>
      </c>
      <c r="AZ42" s="18">
        <v>-6.6924607092429e-11</v>
      </c>
      <c r="BA42" s="18">
        <v>1.9144736299696e-10</v>
      </c>
      <c r="BB42" s="18">
        <v>1.3813308281884e-10</v>
      </c>
      <c r="BC42" s="17">
        <v>15661980.316205</v>
      </c>
      <c r="BD42" s="17">
        <v>7775372.352341</v>
      </c>
      <c r="BE42" s="17">
        <v>-0.0024139469963419</v>
      </c>
      <c r="BF42" s="17">
        <v>-0.0020971507565647</v>
      </c>
      <c r="BG42" s="17">
        <v>0.0081103604277874</v>
      </c>
      <c r="BH42" s="17">
        <v>-0.014507783202124</v>
      </c>
      <c r="BI42" s="17">
        <v>-0.017117106812221</v>
      </c>
      <c r="BJ42" s="17">
        <v>149.96019730995</v>
      </c>
      <c r="BK42" s="17">
        <v>161.5730574132</v>
      </c>
      <c r="BL42" s="19"/>
    </row>
    <row r="43" spans="1:64">
      <c r="A43" s="18">
        <v>836782.9785815</v>
      </c>
      <c r="B43" s="17">
        <v>0.006920584643789</v>
      </c>
      <c r="C43" s="18">
        <f t="shared" si="0"/>
        <v>8.15758563287517e-9</v>
      </c>
      <c r="D43" s="18">
        <v>2.0250713230354e-10</v>
      </c>
      <c r="E43" s="18">
        <v>1.9703605826661e-10</v>
      </c>
      <c r="F43" s="18">
        <v>2.1424847590067e-10</v>
      </c>
      <c r="G43" s="18">
        <v>1.879791136237e-10</v>
      </c>
      <c r="H43" s="18">
        <v>3.4750279585935e-10</v>
      </c>
      <c r="I43" s="18">
        <v>2.9175452560832e-10</v>
      </c>
      <c r="J43" s="18">
        <v>1.4979054270308e-10</v>
      </c>
      <c r="K43" s="18">
        <v>2.1360925056949e-10</v>
      </c>
      <c r="L43" s="18">
        <v>2.1990569184001e-10</v>
      </c>
      <c r="M43" s="18">
        <v>1.8901486983452e-10</v>
      </c>
      <c r="N43" s="18">
        <v>1.8000807359713e-10</v>
      </c>
      <c r="O43" s="18">
        <v>2.6749737157671e-10</v>
      </c>
      <c r="P43" s="18">
        <v>1.5514917185722e-10</v>
      </c>
      <c r="Q43" s="18">
        <v>1.8218906043106e-10</v>
      </c>
      <c r="R43" s="18">
        <v>2.8068199489323e-10</v>
      </c>
      <c r="S43" s="18">
        <v>1.9782148434649e-10</v>
      </c>
      <c r="T43" s="18">
        <v>2.3704965325154e-10</v>
      </c>
      <c r="U43" s="18">
        <v>1.7499839275914e-10</v>
      </c>
      <c r="V43" s="18">
        <v>1.5790330940542e-10</v>
      </c>
      <c r="W43" s="18">
        <v>2.0958751406199e-10</v>
      </c>
      <c r="X43" s="18">
        <v>2.0096351412003e-10</v>
      </c>
      <c r="Y43" s="18">
        <v>1.301684536058e-10</v>
      </c>
      <c r="Z43" s="18">
        <v>1.9520600115134e-10</v>
      </c>
      <c r="AA43" s="18">
        <v>1.2546084790038e-10</v>
      </c>
      <c r="AB43" s="17">
        <v>0.99512422650713</v>
      </c>
      <c r="AC43" s="17">
        <v>0.25327796589504</v>
      </c>
      <c r="AD43" s="17">
        <v>0.0076334755446558</v>
      </c>
      <c r="AE43" s="18">
        <v>3.2091756263063e-10</v>
      </c>
      <c r="AF43" s="18">
        <v>7.0199520370959e-11</v>
      </c>
      <c r="AG43" s="18">
        <v>8.0529385672931e-11</v>
      </c>
      <c r="AH43" s="18">
        <v>2.0020827387935e-10</v>
      </c>
      <c r="AI43" s="18">
        <v>-1.410400013191e-9</v>
      </c>
      <c r="AJ43" s="18">
        <v>-8.4595431277711e-10</v>
      </c>
      <c r="AK43" s="18">
        <v>-1.5225070938497e-10</v>
      </c>
      <c r="AL43" s="18">
        <v>-4.8088722011846e-10</v>
      </c>
      <c r="AM43" s="18">
        <v>-2.5923937956251e-10</v>
      </c>
      <c r="AN43" s="18">
        <v>-3.9204778247232e-10</v>
      </c>
      <c r="AO43" s="18">
        <v>-5.4277555177483e-10</v>
      </c>
      <c r="AP43" s="18">
        <v>4.4541723891979e-10</v>
      </c>
      <c r="AQ43" s="18">
        <v>-4.413362705999e-10</v>
      </c>
      <c r="AR43" s="18">
        <v>-6.305193883733e-10</v>
      </c>
      <c r="AS43" s="18">
        <v>-1.0154036735564e-9</v>
      </c>
      <c r="AT43" s="18">
        <v>-4.4368441193971e-10</v>
      </c>
      <c r="AU43" s="18">
        <v>-6.0275616908511e-10</v>
      </c>
      <c r="AV43" s="18">
        <v>-1.3085198736775e-10</v>
      </c>
      <c r="AW43" s="18">
        <v>-3.4127912738242e-11</v>
      </c>
      <c r="AX43" s="18">
        <v>-3.0825363874284e-10</v>
      </c>
      <c r="AY43" s="18">
        <v>-2.3660217351166e-10</v>
      </c>
      <c r="AZ43" s="18">
        <v>-6.6421005388284e-11</v>
      </c>
      <c r="BA43" s="18">
        <v>1.9158112273405e-10</v>
      </c>
      <c r="BB43" s="18">
        <v>1.3784099690053e-10</v>
      </c>
      <c r="BC43" s="17">
        <v>15653208.261828</v>
      </c>
      <c r="BD43" s="17">
        <v>7859743.5896941</v>
      </c>
      <c r="BE43" s="17">
        <v>-0.0024661035696229</v>
      </c>
      <c r="BF43" s="17">
        <v>-0.0021413747003933</v>
      </c>
      <c r="BG43" s="17">
        <v>0.0083190306708744</v>
      </c>
      <c r="BH43" s="17">
        <v>-0.0093360420755021</v>
      </c>
      <c r="BI43" s="17">
        <v>-0.012322862693628</v>
      </c>
      <c r="BJ43" s="17">
        <v>149.95304672539</v>
      </c>
      <c r="BK43" s="17">
        <v>161.54345492197</v>
      </c>
      <c r="BL43" s="19"/>
    </row>
    <row r="44" spans="1:64">
      <c r="A44" s="18">
        <v>859381.61180484</v>
      </c>
      <c r="B44" s="17">
        <v>0.0071053336573184</v>
      </c>
      <c r="C44" s="18">
        <f t="shared" si="0"/>
        <v>8.17522952399574e-9</v>
      </c>
      <c r="D44" s="18">
        <v>2.0380393609676e-10</v>
      </c>
      <c r="E44" s="18">
        <v>1.9816579005339e-10</v>
      </c>
      <c r="F44" s="18">
        <v>2.1585213247721e-10</v>
      </c>
      <c r="G44" s="18">
        <v>1.8925478591972e-10</v>
      </c>
      <c r="H44" s="18">
        <v>3.5100294798455e-10</v>
      </c>
      <c r="I44" s="18">
        <v>2.9406648589119e-10</v>
      </c>
      <c r="J44" s="18">
        <v>1.5017767151139e-10</v>
      </c>
      <c r="K44" s="18">
        <v>2.1496189458108e-10</v>
      </c>
      <c r="L44" s="18">
        <v>2.2171698611532e-10</v>
      </c>
      <c r="M44" s="18">
        <v>1.8999536436026e-10</v>
      </c>
      <c r="N44" s="18">
        <v>1.8186062833778e-10</v>
      </c>
      <c r="O44" s="18">
        <v>2.6997577197668e-10</v>
      </c>
      <c r="P44" s="18">
        <v>1.5606680152642e-10</v>
      </c>
      <c r="Q44" s="18">
        <v>1.836644830223e-10</v>
      </c>
      <c r="R44" s="18">
        <v>2.8324912416878e-10</v>
      </c>
      <c r="S44" s="18">
        <v>1.9897070852286e-10</v>
      </c>
      <c r="T44" s="18">
        <v>2.388322448459e-10</v>
      </c>
      <c r="U44" s="18">
        <v>1.7604306704405e-10</v>
      </c>
      <c r="V44" s="18">
        <v>1.5848687389684e-10</v>
      </c>
      <c r="W44" s="18">
        <v>2.1099514771286e-10</v>
      </c>
      <c r="X44" s="18">
        <v>2.021716945275e-10</v>
      </c>
      <c r="Y44" s="18">
        <v>1.308109122098e-10</v>
      </c>
      <c r="Z44" s="18">
        <v>1.9705137469034e-10</v>
      </c>
      <c r="AA44" s="18">
        <v>1.2623259950486e-10</v>
      </c>
      <c r="AB44" s="17">
        <v>0.99809370374427</v>
      </c>
      <c r="AC44" s="17">
        <v>0.25431089949055</v>
      </c>
      <c r="AD44" s="17">
        <v>0.0078191507615455</v>
      </c>
      <c r="AE44" s="18">
        <v>3.2091234706035e-10</v>
      </c>
      <c r="AF44" s="18">
        <v>6.890588998987e-11</v>
      </c>
      <c r="AG44" s="18">
        <v>8.0318292882463e-11</v>
      </c>
      <c r="AH44" s="18">
        <v>1.9903445295144e-10</v>
      </c>
      <c r="AI44" s="18">
        <v>-1.4132642381095e-9</v>
      </c>
      <c r="AJ44" s="18">
        <v>-8.4781382265376e-10</v>
      </c>
      <c r="AK44" s="18">
        <v>-1.5286689872313e-10</v>
      </c>
      <c r="AL44" s="18">
        <v>-4.8145857252323e-10</v>
      </c>
      <c r="AM44" s="18">
        <v>-2.604142194886e-10</v>
      </c>
      <c r="AN44" s="18">
        <v>-3.934390014801e-10</v>
      </c>
      <c r="AO44" s="18">
        <v>-5.4479684432329e-10</v>
      </c>
      <c r="AP44" s="18">
        <v>4.4470180633084e-10</v>
      </c>
      <c r="AQ44" s="18">
        <v>-4.4158677923287e-10</v>
      </c>
      <c r="AR44" s="18">
        <v>-6.3270491865377e-10</v>
      </c>
      <c r="AS44" s="18">
        <v>-1.0177569859595e-9</v>
      </c>
      <c r="AT44" s="18">
        <v>-4.4466998731887e-10</v>
      </c>
      <c r="AU44" s="18">
        <v>-6.0508302017066e-10</v>
      </c>
      <c r="AV44" s="18">
        <v>-1.3210159366289e-10</v>
      </c>
      <c r="AW44" s="18">
        <v>-3.4350657576068e-11</v>
      </c>
      <c r="AX44" s="18">
        <v>-3.0775043208295e-10</v>
      </c>
      <c r="AY44" s="18">
        <v>-2.3590219369971e-10</v>
      </c>
      <c r="AZ44" s="18">
        <v>-6.6043598477868e-11</v>
      </c>
      <c r="BA44" s="18">
        <v>1.9174272075278e-10</v>
      </c>
      <c r="BB44" s="18">
        <v>1.3764143966636e-10</v>
      </c>
      <c r="BC44" s="17">
        <v>15644637.247212</v>
      </c>
      <c r="BD44" s="17">
        <v>7941843.9274319</v>
      </c>
      <c r="BE44" s="17">
        <v>-0.002517243227009</v>
      </c>
      <c r="BF44" s="17">
        <v>-0.00218474326571</v>
      </c>
      <c r="BG44" s="17">
        <v>0.008524790066331</v>
      </c>
      <c r="BH44" s="17">
        <v>-0.015427070330504</v>
      </c>
      <c r="BI44" s="17">
        <v>-0.018399632505607</v>
      </c>
      <c r="BJ44" s="17">
        <v>149.95955207437</v>
      </c>
      <c r="BK44" s="17">
        <v>161.54058317788</v>
      </c>
      <c r="BL44" s="19"/>
    </row>
    <row r="45" spans="1:64">
      <c r="A45" s="18">
        <v>889868.19949602</v>
      </c>
      <c r="B45" s="17">
        <v>0.0073551601642199</v>
      </c>
      <c r="C45" s="18">
        <f t="shared" si="0"/>
        <v>8.19463658682198e-9</v>
      </c>
      <c r="D45" s="18">
        <v>2.054741444738e-10</v>
      </c>
      <c r="E45" s="18">
        <v>1.9962070098793e-10</v>
      </c>
      <c r="F45" s="18">
        <v>2.1792011575419e-10</v>
      </c>
      <c r="G45" s="18">
        <v>1.9090400463794e-10</v>
      </c>
      <c r="H45" s="18">
        <v>3.5552821249543e-10</v>
      </c>
      <c r="I45" s="18">
        <v>2.9701966520085e-10</v>
      </c>
      <c r="J45" s="18">
        <v>1.5068262240531e-10</v>
      </c>
      <c r="K45" s="18">
        <v>2.1670098679065e-10</v>
      </c>
      <c r="L45" s="18">
        <v>2.2405709047075e-10</v>
      </c>
      <c r="M45" s="18">
        <v>1.9126464812341e-10</v>
      </c>
      <c r="N45" s="18">
        <v>1.8425000813805e-10</v>
      </c>
      <c r="O45" s="18">
        <v>2.7318881597454e-10</v>
      </c>
      <c r="P45" s="18">
        <v>1.572381325538e-10</v>
      </c>
      <c r="Q45" s="18">
        <v>1.8556312766077e-10</v>
      </c>
      <c r="R45" s="18">
        <v>2.8654930289339e-10</v>
      </c>
      <c r="S45" s="18">
        <v>2.004506993405e-10</v>
      </c>
      <c r="T45" s="18">
        <v>2.4111531341926e-10</v>
      </c>
      <c r="U45" s="18">
        <v>1.7740554039376e-10</v>
      </c>
      <c r="V45" s="18">
        <v>1.5924738746817e-10</v>
      </c>
      <c r="W45" s="18">
        <v>2.1280835930045e-10</v>
      </c>
      <c r="X45" s="18">
        <v>2.0372318358237e-10</v>
      </c>
      <c r="Y45" s="18">
        <v>1.3163691436208e-10</v>
      </c>
      <c r="Z45" s="18">
        <v>1.9942050601594e-10</v>
      </c>
      <c r="AA45" s="18">
        <v>1.2723254135963e-10</v>
      </c>
      <c r="AB45" s="17">
        <v>0.99925213683749</v>
      </c>
      <c r="AC45" s="17">
        <v>0.25569290061053</v>
      </c>
      <c r="AD45" s="17">
        <v>0.0080701322987155</v>
      </c>
      <c r="AE45" s="18">
        <v>3.2080758337441e-10</v>
      </c>
      <c r="AF45" s="18">
        <v>6.713749701926e-11</v>
      </c>
      <c r="AG45" s="18">
        <v>8.0032568618127e-11</v>
      </c>
      <c r="AH45" s="18">
        <v>1.9752640620058e-10</v>
      </c>
      <c r="AI45" s="18">
        <v>-1.4160667282122e-9</v>
      </c>
      <c r="AJ45" s="18">
        <v>-8.4975860693613e-10</v>
      </c>
      <c r="AK45" s="18">
        <v>-1.5359637804404e-10</v>
      </c>
      <c r="AL45" s="18">
        <v>-4.8212866223755e-10</v>
      </c>
      <c r="AM45" s="18">
        <v>-2.6168287683217e-10</v>
      </c>
      <c r="AN45" s="18">
        <v>-3.9506848703218e-10</v>
      </c>
      <c r="AO45" s="18">
        <v>-5.4719065680636e-10</v>
      </c>
      <c r="AP45" s="18">
        <v>4.4362118836751e-10</v>
      </c>
      <c r="AQ45" s="18">
        <v>-4.4182681198597e-10</v>
      </c>
      <c r="AR45" s="18">
        <v>-6.3526724971853e-10</v>
      </c>
      <c r="AS45" s="18">
        <v>-1.0202204603185e-9</v>
      </c>
      <c r="AT45" s="18">
        <v>-4.4581292951077e-10</v>
      </c>
      <c r="AU45" s="18">
        <v>-6.0787202825121e-10</v>
      </c>
      <c r="AV45" s="18">
        <v>-1.3355282191813e-10</v>
      </c>
      <c r="AW45" s="18">
        <v>-3.4589053357732e-11</v>
      </c>
      <c r="AX45" s="18">
        <v>-3.0712592515776e-10</v>
      </c>
      <c r="AY45" s="18">
        <v>-2.3492150981957e-10</v>
      </c>
      <c r="AZ45" s="18">
        <v>-6.5540146533958e-11</v>
      </c>
      <c r="BA45" s="18">
        <v>1.9190729466383e-10</v>
      </c>
      <c r="BB45" s="18">
        <v>1.3737679325293e-10</v>
      </c>
      <c r="BC45" s="17">
        <v>15633160.042401</v>
      </c>
      <c r="BD45" s="17">
        <v>8051245.2826241</v>
      </c>
      <c r="BE45" s="17">
        <v>-0.0025858733305321</v>
      </c>
      <c r="BF45" s="17">
        <v>-0.0022429399257774</v>
      </c>
      <c r="BG45" s="17">
        <v>0.0088029783943131</v>
      </c>
      <c r="BH45" s="17">
        <v>-0.015780831474254</v>
      </c>
      <c r="BI45" s="17">
        <v>-0.018827826724671</v>
      </c>
      <c r="BJ45" s="17">
        <v>149.9587646469</v>
      </c>
      <c r="BK45" s="17">
        <v>161.52055915492</v>
      </c>
      <c r="BL45" s="19"/>
    </row>
    <row r="46" spans="1:64">
      <c r="A46" s="18">
        <v>923155.39235568</v>
      </c>
      <c r="B46" s="17">
        <v>0.0076287117002007</v>
      </c>
      <c r="C46" s="18">
        <f t="shared" si="0"/>
        <v>8.21792144306379e-9</v>
      </c>
      <c r="D46" s="18">
        <v>2.0712151126834e-10</v>
      </c>
      <c r="E46" s="18">
        <v>2.0106143340329e-10</v>
      </c>
      <c r="F46" s="18">
        <v>2.1997284505055e-10</v>
      </c>
      <c r="G46" s="18">
        <v>1.9255164765223e-10</v>
      </c>
      <c r="H46" s="18">
        <v>3.6003193264681e-10</v>
      </c>
      <c r="I46" s="18">
        <v>2.9990515242179e-10</v>
      </c>
      <c r="J46" s="18">
        <v>1.5118630374844e-10</v>
      </c>
      <c r="K46" s="18">
        <v>2.1841913513485e-10</v>
      </c>
      <c r="L46" s="18">
        <v>2.263690778355e-10</v>
      </c>
      <c r="M46" s="18">
        <v>1.9251725996523e-10</v>
      </c>
      <c r="N46" s="18">
        <v>1.8661990355391e-10</v>
      </c>
      <c r="O46" s="18">
        <v>2.7639457057907e-10</v>
      </c>
      <c r="P46" s="18">
        <v>1.583866776092e-10</v>
      </c>
      <c r="Q46" s="18">
        <v>1.8744013602473e-10</v>
      </c>
      <c r="R46" s="18">
        <v>2.8979503661576e-10</v>
      </c>
      <c r="S46" s="18">
        <v>2.0191867894459e-10</v>
      </c>
      <c r="T46" s="18">
        <v>2.4336634603101e-10</v>
      </c>
      <c r="U46" s="18">
        <v>1.7877041511274e-10</v>
      </c>
      <c r="V46" s="18">
        <v>1.6000210997927e-10</v>
      </c>
      <c r="W46" s="18">
        <v>2.1459632800581e-10</v>
      </c>
      <c r="X46" s="18">
        <v>2.0524715852299e-10</v>
      </c>
      <c r="Y46" s="18">
        <v>1.3245278229581e-10</v>
      </c>
      <c r="Z46" s="18">
        <v>2.0175844009725e-10</v>
      </c>
      <c r="AA46" s="18">
        <v>1.2822951924754e-10</v>
      </c>
      <c r="AB46" s="17">
        <v>0.99970744458972</v>
      </c>
      <c r="AC46" s="17">
        <v>0.25708671510838</v>
      </c>
      <c r="AD46" s="17">
        <v>0.0083448844275821</v>
      </c>
      <c r="AE46" s="18">
        <v>3.2068644904638e-10</v>
      </c>
      <c r="AF46" s="18">
        <v>6.5365519143953e-11</v>
      </c>
      <c r="AG46" s="18">
        <v>7.98179139074e-11</v>
      </c>
      <c r="AH46" s="18">
        <v>1.9606878494173e-10</v>
      </c>
      <c r="AI46" s="18">
        <v>-1.4186150138248e-9</v>
      </c>
      <c r="AJ46" s="18">
        <v>-8.5146871258595e-10</v>
      </c>
      <c r="AK46" s="18">
        <v>-1.5431049048614e-10</v>
      </c>
      <c r="AL46" s="18">
        <v>-4.8265262283154e-10</v>
      </c>
      <c r="AM46" s="18">
        <v>-2.6291698162438e-10</v>
      </c>
      <c r="AN46" s="18">
        <v>-3.9670190187522e-10</v>
      </c>
      <c r="AO46" s="18">
        <v>-5.4926559361274e-10</v>
      </c>
      <c r="AP46" s="18">
        <v>4.4260362445524e-10</v>
      </c>
      <c r="AQ46" s="18">
        <v>-4.4190032715452e-10</v>
      </c>
      <c r="AR46" s="18">
        <v>-6.3768026017303e-10</v>
      </c>
      <c r="AS46" s="18">
        <v>-1.0220751185775e-9</v>
      </c>
      <c r="AT46" s="18">
        <v>-4.4677148498075e-10</v>
      </c>
      <c r="AU46" s="18">
        <v>-6.1058842566962e-10</v>
      </c>
      <c r="AV46" s="18">
        <v>-1.349755030756e-10</v>
      </c>
      <c r="AW46" s="18">
        <v>-3.4761592762847e-11</v>
      </c>
      <c r="AX46" s="18">
        <v>-3.0653296562629e-10</v>
      </c>
      <c r="AY46" s="18">
        <v>-2.3395574834773e-10</v>
      </c>
      <c r="AZ46" s="18">
        <v>-6.5032381435246e-11</v>
      </c>
      <c r="BA46" s="18">
        <v>1.9226666376354e-10</v>
      </c>
      <c r="BB46" s="18">
        <v>1.3705407503136e-10</v>
      </c>
      <c r="BC46" s="17">
        <v>15620741.618834</v>
      </c>
      <c r="BD46" s="17">
        <v>8168903.5757103</v>
      </c>
      <c r="BE46" s="17">
        <v>-0.0026603902037928</v>
      </c>
      <c r="BF46" s="17">
        <v>-0.0023061272847038</v>
      </c>
      <c r="BG46" s="17">
        <v>0.0091075665457648</v>
      </c>
      <c r="BH46" s="17">
        <v>-0.018613233042401</v>
      </c>
      <c r="BI46" s="17">
        <v>-0.020656307795059</v>
      </c>
      <c r="BJ46" s="17">
        <v>149.95020338452</v>
      </c>
      <c r="BK46" s="17">
        <v>161.49458191592</v>
      </c>
      <c r="BL46" s="19"/>
    </row>
    <row r="47" spans="1:64">
      <c r="A47" s="18">
        <v>942112.49990032</v>
      </c>
      <c r="B47" s="17">
        <v>0.0077848649589174</v>
      </c>
      <c r="C47" s="18">
        <f t="shared" si="0"/>
        <v>8.23718799658609e-9</v>
      </c>
      <c r="D47" s="18">
        <v>2.0847391272249e-10</v>
      </c>
      <c r="E47" s="18">
        <v>2.0224618515564e-10</v>
      </c>
      <c r="F47" s="18">
        <v>2.216668720931e-10</v>
      </c>
      <c r="G47" s="18">
        <v>1.9391656317348e-10</v>
      </c>
      <c r="H47" s="18">
        <v>3.6372310776538e-10</v>
      </c>
      <c r="I47" s="18">
        <v>3.0225787544839e-10</v>
      </c>
      <c r="J47" s="18">
        <v>1.5160226027606e-10</v>
      </c>
      <c r="K47" s="18">
        <v>2.1983640739747e-10</v>
      </c>
      <c r="L47" s="18">
        <v>2.2827905186352e-10</v>
      </c>
      <c r="M47" s="18">
        <v>1.9355084287571e-10</v>
      </c>
      <c r="N47" s="18">
        <v>1.8858434329566e-10</v>
      </c>
      <c r="O47" s="18">
        <v>2.79021136261e-10</v>
      </c>
      <c r="P47" s="18">
        <v>1.5933270119468e-10</v>
      </c>
      <c r="Q47" s="18">
        <v>1.8899146755572e-10</v>
      </c>
      <c r="R47" s="18">
        <v>2.9245330836232e-10</v>
      </c>
      <c r="S47" s="18">
        <v>2.0312825612377e-10</v>
      </c>
      <c r="T47" s="18">
        <v>2.4521573739871e-10</v>
      </c>
      <c r="U47" s="18">
        <v>1.7990602751491e-10</v>
      </c>
      <c r="V47" s="18">
        <v>1.6062860285842e-10</v>
      </c>
      <c r="W47" s="18">
        <v>2.1606867967674e-10</v>
      </c>
      <c r="X47" s="18">
        <v>2.0649479262454e-10</v>
      </c>
      <c r="Y47" s="18">
        <v>1.3312953901326e-10</v>
      </c>
      <c r="Z47" s="18">
        <v>2.0368587132877e-10</v>
      </c>
      <c r="AA47" s="18">
        <v>1.2906030495067e-10</v>
      </c>
      <c r="AB47" s="17">
        <v>0.99775794284052</v>
      </c>
      <c r="AC47" s="17">
        <v>0.25844625512917</v>
      </c>
      <c r="AD47" s="17">
        <v>0.008501748187731</v>
      </c>
      <c r="AE47" s="18">
        <v>3.2038504153571e-10</v>
      </c>
      <c r="AF47" s="18">
        <v>6.3639364658468e-11</v>
      </c>
      <c r="AG47" s="18">
        <v>7.9662840842168e-11</v>
      </c>
      <c r="AH47" s="18">
        <v>1.9475986360605e-10</v>
      </c>
      <c r="AI47" s="18">
        <v>-1.4185371222074e-9</v>
      </c>
      <c r="AJ47" s="18">
        <v>-8.5158441021874e-10</v>
      </c>
      <c r="AK47" s="18">
        <v>-1.5469001369564e-10</v>
      </c>
      <c r="AL47" s="18">
        <v>-4.8249613119056e-10</v>
      </c>
      <c r="AM47" s="18">
        <v>-2.6315847664672e-10</v>
      </c>
      <c r="AN47" s="18">
        <v>-3.9738063401048e-10</v>
      </c>
      <c r="AO47" s="18">
        <v>-5.5030862614204e-10</v>
      </c>
      <c r="AP47" s="18">
        <v>4.4143242774831e-10</v>
      </c>
      <c r="AQ47" s="18">
        <v>-4.413557116288e-10</v>
      </c>
      <c r="AR47" s="18">
        <v>-6.3894891576423e-10</v>
      </c>
      <c r="AS47" s="18">
        <v>-1.0217847376532e-9</v>
      </c>
      <c r="AT47" s="18">
        <v>-4.4702967568979e-10</v>
      </c>
      <c r="AU47" s="18">
        <v>-6.120118558444e-10</v>
      </c>
      <c r="AV47" s="18">
        <v>-1.3582740129383e-10</v>
      </c>
      <c r="AW47" s="18">
        <v>-3.4741911367298e-11</v>
      </c>
      <c r="AX47" s="18">
        <v>-3.0546306003553e-10</v>
      </c>
      <c r="AY47" s="18">
        <v>-2.3283758151713e-10</v>
      </c>
      <c r="AZ47" s="18">
        <v>-6.4405254509579e-11</v>
      </c>
      <c r="BA47" s="18">
        <v>1.9245055611077e-10</v>
      </c>
      <c r="BB47" s="18">
        <v>1.3669410747037e-10</v>
      </c>
      <c r="BC47" s="17">
        <v>15613724.177713</v>
      </c>
      <c r="BD47" s="17">
        <v>8235041.4971648</v>
      </c>
      <c r="BE47" s="17">
        <v>-0.0027026276749774</v>
      </c>
      <c r="BF47" s="17">
        <v>-0.0023419614453815</v>
      </c>
      <c r="BG47" s="17">
        <v>0.0092815002553099</v>
      </c>
      <c r="BH47" s="17">
        <v>-0.016749329630326</v>
      </c>
      <c r="BI47" s="17">
        <v>-0.020224077021305</v>
      </c>
      <c r="BJ47" s="17">
        <v>149.95809275582</v>
      </c>
      <c r="BK47" s="17">
        <v>161.4921188889</v>
      </c>
      <c r="BL47" s="19"/>
    </row>
    <row r="48" spans="1:64">
      <c r="A48" s="18">
        <v>967686.50324021</v>
      </c>
      <c r="B48" s="17">
        <v>0.0079959357382624</v>
      </c>
      <c r="C48" s="18">
        <f t="shared" si="0"/>
        <v>8.25333353326712e-9</v>
      </c>
      <c r="D48" s="18">
        <v>2.0977102279064e-10</v>
      </c>
      <c r="E48" s="18">
        <v>2.0338121572671e-10</v>
      </c>
      <c r="F48" s="18">
        <v>2.2329159601638e-10</v>
      </c>
      <c r="G48" s="18">
        <v>1.9523479745277e-10</v>
      </c>
      <c r="H48" s="18">
        <v>3.6722990571801e-10</v>
      </c>
      <c r="I48" s="18">
        <v>3.0448675239817e-10</v>
      </c>
      <c r="J48" s="18">
        <v>1.5199950222681e-10</v>
      </c>
      <c r="K48" s="18">
        <v>2.2119032351192e-10</v>
      </c>
      <c r="L48" s="18">
        <v>2.3009931214645e-10</v>
      </c>
      <c r="M48" s="18">
        <v>1.9454659437922e-10</v>
      </c>
      <c r="N48" s="18">
        <v>1.9045381964474e-10</v>
      </c>
      <c r="O48" s="18">
        <v>2.8153880029078e-10</v>
      </c>
      <c r="P48" s="18">
        <v>1.602123162495e-10</v>
      </c>
      <c r="Q48" s="18">
        <v>1.9047689143694e-10</v>
      </c>
      <c r="R48" s="18">
        <v>2.9498446673645e-10</v>
      </c>
      <c r="S48" s="18">
        <v>2.0429072735412e-10</v>
      </c>
      <c r="T48" s="18">
        <v>2.4697230653571e-10</v>
      </c>
      <c r="U48" s="18">
        <v>1.8099949377254e-10</v>
      </c>
      <c r="V48" s="18">
        <v>1.6123045588139e-10</v>
      </c>
      <c r="W48" s="18">
        <v>2.1747338731455e-10</v>
      </c>
      <c r="X48" s="18">
        <v>2.0768936243579e-10</v>
      </c>
      <c r="Y48" s="18">
        <v>1.3376957259506e-10</v>
      </c>
      <c r="Z48" s="18">
        <v>2.0551567919857e-10</v>
      </c>
      <c r="AA48" s="18">
        <v>1.2985579802929e-10</v>
      </c>
      <c r="AB48" s="17">
        <v>0.99911128365618</v>
      </c>
      <c r="AC48" s="17">
        <v>0.25927521399504</v>
      </c>
      <c r="AD48" s="17">
        <v>0.008713713053446</v>
      </c>
      <c r="AE48" s="18">
        <v>3.2064009082215e-10</v>
      </c>
      <c r="AF48" s="18">
        <v>6.2535505271606e-11</v>
      </c>
      <c r="AG48" s="18">
        <v>7.917179318273e-11</v>
      </c>
      <c r="AH48" s="18">
        <v>1.9369080667275e-10</v>
      </c>
      <c r="AI48" s="18">
        <v>-1.4230749574579e-9</v>
      </c>
      <c r="AJ48" s="18">
        <v>-8.5456659003508e-10</v>
      </c>
      <c r="AK48" s="18">
        <v>-1.5544183443399e-10</v>
      </c>
      <c r="AL48" s="18">
        <v>-4.8393569344349e-10</v>
      </c>
      <c r="AM48" s="18">
        <v>-2.6492139656284e-10</v>
      </c>
      <c r="AN48" s="18">
        <v>-3.9927169727081e-10</v>
      </c>
      <c r="AO48" s="18">
        <v>-5.5333067009469e-10</v>
      </c>
      <c r="AP48" s="18">
        <v>4.409311726891e-10</v>
      </c>
      <c r="AQ48" s="18">
        <v>-4.4232593502467e-10</v>
      </c>
      <c r="AR48" s="18">
        <v>-6.4201820653628e-10</v>
      </c>
      <c r="AS48" s="18">
        <v>-1.0257254328416e-9</v>
      </c>
      <c r="AT48" s="18">
        <v>-4.4858339773675e-10</v>
      </c>
      <c r="AU48" s="18">
        <v>-6.1495660086944e-10</v>
      </c>
      <c r="AV48" s="18">
        <v>-1.3731577346385e-10</v>
      </c>
      <c r="AW48" s="18">
        <v>-3.5135740969893e-11</v>
      </c>
      <c r="AX48" s="18">
        <v>-3.0549065325022e-10</v>
      </c>
      <c r="AY48" s="18">
        <v>-2.3240913408898e-10</v>
      </c>
      <c r="AZ48" s="18">
        <v>-6.4104552234229e-11</v>
      </c>
      <c r="BA48" s="18">
        <v>1.9251849868815e-10</v>
      </c>
      <c r="BB48" s="18">
        <v>1.3658333803412e-10</v>
      </c>
      <c r="BC48" s="17">
        <v>15604317.311932</v>
      </c>
      <c r="BD48" s="17">
        <v>8323341.173165</v>
      </c>
      <c r="BE48" s="17">
        <v>-0.0027594003590098</v>
      </c>
      <c r="BF48" s="17">
        <v>-0.0023901160576943</v>
      </c>
      <c r="BG48" s="17">
        <v>0.0095165427698526</v>
      </c>
      <c r="BH48" s="17">
        <v>-0.016816040489075</v>
      </c>
      <c r="BI48" s="17">
        <v>-0.020148720948454</v>
      </c>
      <c r="BJ48" s="17">
        <v>149.95673929753</v>
      </c>
      <c r="BK48" s="17">
        <v>161.47825938435</v>
      </c>
      <c r="BL48" s="19"/>
    </row>
    <row r="49" spans="1:64">
      <c r="A49" s="18">
        <v>995609.82447222</v>
      </c>
      <c r="B49" s="17">
        <v>0.0082268988125996</v>
      </c>
      <c r="C49" s="18">
        <f t="shared" si="0"/>
        <v>8.27133249724015e-9</v>
      </c>
      <c r="D49" s="18">
        <v>2.1105537602428e-10</v>
      </c>
      <c r="E49" s="18">
        <v>2.0451204335818e-10</v>
      </c>
      <c r="F49" s="18">
        <v>2.2491505060769e-10</v>
      </c>
      <c r="G49" s="18">
        <v>1.9654935633849e-10</v>
      </c>
      <c r="H49" s="18">
        <v>3.7072096192623e-10</v>
      </c>
      <c r="I49" s="18">
        <v>3.0668317649719e-10</v>
      </c>
      <c r="J49" s="18">
        <v>1.5239900703487e-10</v>
      </c>
      <c r="K49" s="18">
        <v>2.2253455352872e-10</v>
      </c>
      <c r="L49" s="18">
        <v>2.3192003972914e-10</v>
      </c>
      <c r="M49" s="18">
        <v>1.9553351543109e-10</v>
      </c>
      <c r="N49" s="18">
        <v>1.9232575856375e-10</v>
      </c>
      <c r="O49" s="18">
        <v>2.8404283346018e-10</v>
      </c>
      <c r="P49" s="18">
        <v>1.6109251425227e-10</v>
      </c>
      <c r="Q49" s="18">
        <v>1.919557295987e-10</v>
      </c>
      <c r="R49" s="18">
        <v>2.9749263658603e-10</v>
      </c>
      <c r="S49" s="18">
        <v>2.0544740173763e-10</v>
      </c>
      <c r="T49" s="18">
        <v>2.4871709289168e-10</v>
      </c>
      <c r="U49" s="18">
        <v>1.8210044412912e-10</v>
      </c>
      <c r="V49" s="18">
        <v>1.6183177604463e-10</v>
      </c>
      <c r="W49" s="18">
        <v>2.1887534671939e-10</v>
      </c>
      <c r="X49" s="18">
        <v>2.0886885056911e-10</v>
      </c>
      <c r="Y49" s="18">
        <v>1.3441050364887e-10</v>
      </c>
      <c r="Z49" s="18">
        <v>2.0733905129647e-10</v>
      </c>
      <c r="AA49" s="18">
        <v>1.3065656920088e-10</v>
      </c>
      <c r="AB49" s="17">
        <v>0.99965211595994</v>
      </c>
      <c r="AC49" s="17">
        <v>0.26035678124726</v>
      </c>
      <c r="AD49" s="17">
        <v>0.0089456150423209</v>
      </c>
      <c r="AE49" s="18">
        <v>3.2056491979161e-10</v>
      </c>
      <c r="AF49" s="18">
        <v>6.1137926768391e-11</v>
      </c>
      <c r="AG49" s="18">
        <v>7.892824223137e-11</v>
      </c>
      <c r="AH49" s="18">
        <v>1.9256113111816e-10</v>
      </c>
      <c r="AI49" s="18">
        <v>-1.4250404441877e-9</v>
      </c>
      <c r="AJ49" s="18">
        <v>-8.5589466394906e-10</v>
      </c>
      <c r="AK49" s="18">
        <v>-1.5600052733499e-10</v>
      </c>
      <c r="AL49" s="18">
        <v>-4.8444372604756e-10</v>
      </c>
      <c r="AM49" s="18">
        <v>-2.6588362192672e-10</v>
      </c>
      <c r="AN49" s="18">
        <v>-4.0053556557344e-10</v>
      </c>
      <c r="AO49" s="18">
        <v>-5.5501526746189e-10</v>
      </c>
      <c r="AP49" s="18">
        <v>4.4014710100663e-10</v>
      </c>
      <c r="AQ49" s="18">
        <v>-4.4239270641543e-10</v>
      </c>
      <c r="AR49" s="18">
        <v>-6.4402405350542e-10</v>
      </c>
      <c r="AS49" s="18">
        <v>-1.0270980792483e-9</v>
      </c>
      <c r="AT49" s="18">
        <v>-4.4933594264939e-10</v>
      </c>
      <c r="AU49" s="18">
        <v>-6.1706906478973e-10</v>
      </c>
      <c r="AV49" s="18">
        <v>-1.3844884240785e-10</v>
      </c>
      <c r="AW49" s="18">
        <v>-3.5285789853539e-11</v>
      </c>
      <c r="AX49" s="18">
        <v>-3.0501373063492e-10</v>
      </c>
      <c r="AY49" s="18">
        <v>-2.3165739034159e-10</v>
      </c>
      <c r="AZ49" s="18">
        <v>-6.3661645429534e-11</v>
      </c>
      <c r="BA49" s="18">
        <v>1.928742955196e-10</v>
      </c>
      <c r="BB49" s="18">
        <v>1.3631445132931e-10</v>
      </c>
      <c r="BC49" s="17">
        <v>15594124.660547</v>
      </c>
      <c r="BD49" s="17">
        <v>8418504.7233499</v>
      </c>
      <c r="BE49" s="17">
        <v>-0.0028211008157548</v>
      </c>
      <c r="BF49" s="17">
        <v>-0.0024424546651108</v>
      </c>
      <c r="BG49" s="17">
        <v>0.0097737162614259</v>
      </c>
      <c r="BH49" s="17">
        <v>-0.017375897780647</v>
      </c>
      <c r="BI49" s="17">
        <v>-0.020316405022722</v>
      </c>
      <c r="BJ49" s="17">
        <v>149.95136915632</v>
      </c>
      <c r="BK49" s="17">
        <v>161.46052530793</v>
      </c>
      <c r="BL49" s="19"/>
    </row>
    <row r="50" spans="1:64">
      <c r="A50" s="20"/>
      <c r="B50" s="19"/>
      <c r="C50" s="19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19"/>
      <c r="AD50" s="19"/>
      <c r="AE50" s="19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19"/>
      <c r="BE50" s="19"/>
      <c r="BF50" s="19"/>
      <c r="BG50" s="19"/>
      <c r="BH50" s="19"/>
      <c r="BI50" s="19"/>
      <c r="BJ50" s="19"/>
      <c r="BK50" s="19"/>
      <c r="BL50" s="19"/>
    </row>
    <row r="51" spans="1:64">
      <c r="A51" s="20"/>
      <c r="B51" s="19"/>
      <c r="C51" s="19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19"/>
      <c r="AD51" s="19"/>
      <c r="AE51" s="19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19"/>
      <c r="BE51" s="19"/>
      <c r="BF51" s="19"/>
      <c r="BG51" s="19"/>
      <c r="BH51" s="19"/>
      <c r="BI51" s="19"/>
      <c r="BJ51" s="19"/>
      <c r="BK51" s="19"/>
      <c r="BL51" s="19"/>
    </row>
    <row r="52" spans="1:64">
      <c r="A52" s="20"/>
      <c r="B52" s="19"/>
      <c r="C52" s="19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19"/>
      <c r="AD52" s="19"/>
      <c r="AE52" s="19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19"/>
      <c r="BE52" s="19"/>
      <c r="BF52" s="19"/>
      <c r="BG52" s="19"/>
      <c r="BH52" s="19"/>
      <c r="BI52" s="19"/>
      <c r="BJ52" s="19"/>
      <c r="BK52" s="19"/>
      <c r="BL52" s="19"/>
    </row>
    <row r="53" spans="1:64">
      <c r="A53" s="20"/>
      <c r="B53" s="19"/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19"/>
      <c r="AD53" s="19"/>
      <c r="AE53" s="19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19"/>
      <c r="BE53" s="19"/>
      <c r="BF53" s="19"/>
      <c r="BG53" s="19"/>
      <c r="BH53" s="19"/>
      <c r="BI53" s="19"/>
      <c r="BJ53" s="19"/>
      <c r="BK53" s="19"/>
      <c r="BL53" s="19"/>
    </row>
    <row r="54" spans="1:64">
      <c r="A54" s="20"/>
      <c r="B54" s="19"/>
      <c r="C54" s="19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19"/>
      <c r="AD54" s="19"/>
      <c r="AE54" s="19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19"/>
      <c r="BE54" s="19"/>
      <c r="BF54" s="19"/>
      <c r="BG54" s="19"/>
      <c r="BH54" s="19"/>
      <c r="BI54" s="19"/>
      <c r="BJ54" s="19"/>
      <c r="BK54" s="19"/>
      <c r="BL54" s="19"/>
    </row>
    <row r="55" spans="1:64">
      <c r="A55" s="20"/>
      <c r="B55" s="19"/>
      <c r="C55" s="19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19"/>
      <c r="AD55" s="19"/>
      <c r="AE55" s="19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19"/>
      <c r="BE55" s="19"/>
      <c r="BF55" s="19"/>
      <c r="BG55" s="19"/>
      <c r="BH55" s="19"/>
      <c r="BI55" s="19"/>
      <c r="BJ55" s="19"/>
      <c r="BK55" s="19"/>
      <c r="BL55" s="19"/>
    </row>
    <row r="56" spans="1:64">
      <c r="A56" s="20"/>
      <c r="B56" s="19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19"/>
      <c r="AD56" s="19"/>
      <c r="AE56" s="19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19"/>
      <c r="BE56" s="19"/>
      <c r="BF56" s="19"/>
      <c r="BG56" s="19"/>
      <c r="BH56" s="19"/>
      <c r="BI56" s="19"/>
      <c r="BJ56" s="19"/>
      <c r="BK56" s="19"/>
      <c r="BL56" s="19"/>
    </row>
    <row r="57" spans="1:64">
      <c r="A57" s="20"/>
      <c r="B57" s="19"/>
      <c r="C57" s="19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19"/>
      <c r="AD57" s="19"/>
      <c r="AE57" s="19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19"/>
      <c r="BE57" s="19"/>
      <c r="BF57" s="19"/>
      <c r="BG57" s="19"/>
      <c r="BH57" s="19"/>
      <c r="BI57" s="19"/>
      <c r="BJ57" s="19"/>
      <c r="BK57" s="19"/>
      <c r="BL57" s="19"/>
    </row>
    <row r="58" spans="1:64">
      <c r="A58" s="20"/>
      <c r="B58" s="19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19"/>
      <c r="AD58" s="19"/>
      <c r="AE58" s="19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19"/>
      <c r="BE58" s="19"/>
      <c r="BF58" s="19"/>
      <c r="BG58" s="19"/>
      <c r="BH58" s="19"/>
      <c r="BI58" s="19"/>
      <c r="BJ58" s="19"/>
      <c r="BK58" s="19"/>
      <c r="BL58" s="19"/>
    </row>
    <row r="59" spans="1:64">
      <c r="A59" s="20"/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19"/>
      <c r="AD59" s="19"/>
      <c r="AE59" s="19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19"/>
      <c r="BE59" s="19"/>
      <c r="BF59" s="19"/>
      <c r="BG59" s="19"/>
      <c r="BH59" s="19"/>
      <c r="BI59" s="19"/>
      <c r="BJ59" s="19"/>
      <c r="BK59" s="19"/>
      <c r="BL59" s="19"/>
    </row>
    <row r="60" spans="1:64">
      <c r="A60" s="20"/>
      <c r="B60" s="19"/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19"/>
      <c r="AD60" s="19"/>
      <c r="AE60" s="19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19"/>
      <c r="BE60" s="19"/>
      <c r="BF60" s="19"/>
      <c r="BG60" s="19"/>
      <c r="BH60" s="19"/>
      <c r="BI60" s="19"/>
      <c r="BJ60" s="19"/>
      <c r="BK60" s="19"/>
      <c r="BL60" s="19"/>
    </row>
    <row r="61" spans="1:64">
      <c r="A61" s="20"/>
      <c r="B61" s="19"/>
      <c r="C61" s="19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19"/>
      <c r="AD61" s="19"/>
      <c r="AE61" s="19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19"/>
      <c r="BE61" s="19"/>
      <c r="BF61" s="19"/>
      <c r="BG61" s="19"/>
      <c r="BH61" s="19"/>
      <c r="BI61" s="19"/>
      <c r="BJ61" s="19"/>
      <c r="BK61" s="19"/>
      <c r="BL61" s="19"/>
    </row>
    <row r="62" spans="1:64">
      <c r="A62" s="20"/>
      <c r="B62" s="19"/>
      <c r="C62" s="19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19"/>
      <c r="AD62" s="19"/>
      <c r="AE62" s="19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19"/>
      <c r="BE62" s="19"/>
      <c r="BF62" s="19"/>
      <c r="BG62" s="19"/>
      <c r="BH62" s="19"/>
      <c r="BI62" s="19"/>
      <c r="BJ62" s="19"/>
      <c r="BK62" s="19"/>
      <c r="BL62" s="19"/>
    </row>
    <row r="63" spans="1:64">
      <c r="A63" s="20"/>
      <c r="B63" s="19"/>
      <c r="C63" s="19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19"/>
      <c r="AD63" s="19"/>
      <c r="AE63" s="19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19"/>
      <c r="BE63" s="19"/>
      <c r="BF63" s="19"/>
      <c r="BG63" s="19"/>
      <c r="BH63" s="19"/>
      <c r="BI63" s="19"/>
      <c r="BJ63" s="19"/>
      <c r="BK63" s="19"/>
      <c r="BL63" s="19"/>
    </row>
    <row r="64" spans="1:64">
      <c r="A64" s="20"/>
      <c r="B64" s="19"/>
      <c r="C64" s="19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19"/>
      <c r="AD64" s="19"/>
      <c r="AE64" s="19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19"/>
      <c r="BE64" s="19"/>
      <c r="BF64" s="19"/>
      <c r="BG64" s="19"/>
      <c r="BH64" s="19"/>
      <c r="BI64" s="19"/>
      <c r="BJ64" s="19"/>
      <c r="BK64" s="19"/>
      <c r="BL64" s="19"/>
    </row>
    <row r="65" spans="1:64">
      <c r="A65" s="20"/>
      <c r="B65" s="19"/>
      <c r="C65" s="19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19"/>
      <c r="AD65" s="19"/>
      <c r="AE65" s="19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19"/>
      <c r="BE65" s="19"/>
      <c r="BF65" s="19"/>
      <c r="BG65" s="19"/>
      <c r="BH65" s="19"/>
      <c r="BI65" s="19"/>
      <c r="BJ65" s="19"/>
      <c r="BK65" s="19"/>
      <c r="BL65" s="19"/>
    </row>
    <row r="66" spans="1:64">
      <c r="A66" s="20"/>
      <c r="B66" s="19"/>
      <c r="C66" s="19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19"/>
      <c r="AD66" s="19"/>
      <c r="AE66" s="19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19"/>
      <c r="BE66" s="19"/>
      <c r="BF66" s="19"/>
      <c r="BG66" s="19"/>
      <c r="BH66" s="19"/>
      <c r="BI66" s="19"/>
      <c r="BJ66" s="19"/>
      <c r="BK66" s="19"/>
      <c r="BL66" s="19"/>
    </row>
    <row r="67" spans="1:64">
      <c r="A67" s="20"/>
      <c r="B67" s="19"/>
      <c r="C67" s="19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19"/>
      <c r="AD67" s="19"/>
      <c r="AE67" s="19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19"/>
      <c r="BE67" s="19"/>
      <c r="BF67" s="19"/>
      <c r="BG67" s="19"/>
      <c r="BH67" s="19"/>
      <c r="BI67" s="19"/>
      <c r="BJ67" s="19"/>
      <c r="BK67" s="19"/>
      <c r="BL67" s="19"/>
    </row>
    <row r="68" spans="1:64">
      <c r="A68" s="20"/>
      <c r="B68" s="19"/>
      <c r="C68" s="19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19"/>
      <c r="AD68" s="19"/>
      <c r="AE68" s="19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19"/>
      <c r="BE68" s="19"/>
      <c r="BF68" s="19"/>
      <c r="BG68" s="19"/>
      <c r="BH68" s="19"/>
      <c r="BI68" s="19"/>
      <c r="BJ68" s="19"/>
      <c r="BK68" s="19"/>
      <c r="BL68" s="19"/>
    </row>
    <row r="69" spans="1:64">
      <c r="A69" s="20"/>
      <c r="B69" s="19"/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19"/>
      <c r="AD69" s="19"/>
      <c r="AE69" s="19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19"/>
      <c r="BE69" s="19"/>
      <c r="BF69" s="19"/>
      <c r="BG69" s="19"/>
      <c r="BH69" s="19"/>
      <c r="BI69" s="19"/>
      <c r="BJ69" s="19"/>
      <c r="BK69" s="19"/>
      <c r="BL69" s="19"/>
    </row>
    <row r="70" spans="1:64">
      <c r="A70" s="20"/>
      <c r="B70" s="19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19"/>
      <c r="AD70" s="19"/>
      <c r="AE70" s="19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19"/>
      <c r="BE70" s="19"/>
      <c r="BF70" s="19"/>
      <c r="BG70" s="19"/>
      <c r="BH70" s="19"/>
      <c r="BI70" s="19"/>
      <c r="BJ70" s="19"/>
      <c r="BK70" s="19"/>
      <c r="BL70" s="19"/>
    </row>
    <row r="71" spans="1:64">
      <c r="A71" s="20"/>
      <c r="B71" s="19"/>
      <c r="C71" s="19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19"/>
      <c r="AD71" s="19"/>
      <c r="AE71" s="19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19"/>
      <c r="BE71" s="19"/>
      <c r="BF71" s="19"/>
      <c r="BG71" s="19"/>
      <c r="BH71" s="19"/>
      <c r="BI71" s="19"/>
      <c r="BJ71" s="19"/>
      <c r="BK71" s="19"/>
      <c r="BL71" s="19"/>
    </row>
    <row r="72" spans="1:64">
      <c r="A72" s="20"/>
      <c r="B72" s="19"/>
      <c r="C72" s="19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19"/>
      <c r="AD72" s="19"/>
      <c r="AE72" s="19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19"/>
      <c r="BE72" s="19"/>
      <c r="BF72" s="19"/>
      <c r="BG72" s="19"/>
      <c r="BH72" s="19"/>
      <c r="BI72" s="19"/>
      <c r="BJ72" s="19"/>
      <c r="BK72" s="19"/>
      <c r="BL72" s="19"/>
    </row>
    <row r="73" spans="1:64">
      <c r="A73" s="20"/>
      <c r="B73" s="19"/>
      <c r="C73" s="19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19"/>
      <c r="AD73" s="19"/>
      <c r="AE73" s="19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19"/>
      <c r="BE73" s="19"/>
      <c r="BF73" s="19"/>
      <c r="BG73" s="19"/>
      <c r="BH73" s="19"/>
      <c r="BI73" s="19"/>
      <c r="BJ73" s="19"/>
      <c r="BK73" s="19"/>
      <c r="BL73" s="19"/>
    </row>
    <row r="74" spans="1:64">
      <c r="A74" s="20"/>
      <c r="B74" s="19"/>
      <c r="C74" s="19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19"/>
      <c r="AD74" s="19"/>
      <c r="AE74" s="19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19"/>
      <c r="BE74" s="19"/>
      <c r="BF74" s="19"/>
      <c r="BG74" s="19"/>
      <c r="BH74" s="19"/>
      <c r="BI74" s="19"/>
      <c r="BJ74" s="19"/>
      <c r="BK74" s="19"/>
      <c r="BL74" s="19"/>
    </row>
    <row r="75" spans="1:64">
      <c r="A75" s="20"/>
      <c r="B75" s="19"/>
      <c r="C75" s="19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19"/>
      <c r="AD75" s="19"/>
      <c r="AE75" s="19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19"/>
      <c r="BE75" s="19"/>
      <c r="BF75" s="19"/>
      <c r="BG75" s="19"/>
      <c r="BH75" s="19"/>
      <c r="BI75" s="19"/>
      <c r="BJ75" s="19"/>
      <c r="BK75" s="19"/>
      <c r="BL75" s="19"/>
    </row>
    <row r="76" spans="1:64">
      <c r="A76" s="20"/>
      <c r="B76" s="19"/>
      <c r="C76" s="19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19"/>
      <c r="AD76" s="19"/>
      <c r="AE76" s="19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19"/>
      <c r="BE76" s="19"/>
      <c r="BF76" s="19"/>
      <c r="BG76" s="19"/>
      <c r="BH76" s="19"/>
      <c r="BI76" s="19"/>
      <c r="BJ76" s="19"/>
      <c r="BK76" s="19"/>
      <c r="BL76" s="19"/>
    </row>
    <row r="77" spans="1:64">
      <c r="A77" s="20"/>
      <c r="B77" s="19"/>
      <c r="C77" s="19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19"/>
      <c r="AD77" s="19"/>
      <c r="AE77" s="19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19"/>
      <c r="BE77" s="19"/>
      <c r="BF77" s="19"/>
      <c r="BG77" s="19"/>
      <c r="BH77" s="19"/>
      <c r="BI77" s="19"/>
      <c r="BJ77" s="19"/>
      <c r="BK77" s="19"/>
      <c r="BL77" s="19"/>
    </row>
    <row r="78" spans="1:64">
      <c r="A78" s="20"/>
      <c r="B78" s="19"/>
      <c r="C78" s="19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19"/>
      <c r="AD78" s="19"/>
      <c r="AE78" s="19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19"/>
      <c r="BE78" s="19"/>
      <c r="BF78" s="19"/>
      <c r="BG78" s="19"/>
      <c r="BH78" s="19"/>
      <c r="BI78" s="19"/>
      <c r="BJ78" s="19"/>
      <c r="BK78" s="19"/>
      <c r="BL78" s="19"/>
    </row>
    <row r="79" spans="1:64">
      <c r="A79" s="20"/>
      <c r="B79" s="19"/>
      <c r="C79" s="19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19"/>
      <c r="AD79" s="19"/>
      <c r="AE79" s="19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19"/>
      <c r="BE79" s="19"/>
      <c r="BF79" s="19"/>
      <c r="BG79" s="19"/>
      <c r="BH79" s="19"/>
      <c r="BI79" s="19"/>
      <c r="BJ79" s="19"/>
      <c r="BK79" s="19"/>
      <c r="BL79" s="19"/>
    </row>
    <row r="80" spans="1:64">
      <c r="A80" s="20"/>
      <c r="B80" s="19"/>
      <c r="C80" s="19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19"/>
      <c r="AD80" s="19"/>
      <c r="AE80" s="19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19"/>
      <c r="BE80" s="19"/>
      <c r="BF80" s="19"/>
      <c r="BG80" s="19"/>
      <c r="BH80" s="19"/>
      <c r="BI80" s="19"/>
      <c r="BJ80" s="19"/>
      <c r="BK80" s="19"/>
      <c r="BL80" s="19"/>
    </row>
    <row r="81" spans="1:64">
      <c r="A81" s="20"/>
      <c r="B81" s="19"/>
      <c r="C81" s="19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19"/>
      <c r="AD81" s="19"/>
      <c r="AE81" s="19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19"/>
      <c r="BE81" s="19"/>
      <c r="BF81" s="19"/>
      <c r="BG81" s="19"/>
      <c r="BH81" s="19"/>
      <c r="BI81" s="19"/>
      <c r="BJ81" s="19"/>
      <c r="BK81" s="19"/>
      <c r="BL81" s="19"/>
    </row>
    <row r="82" spans="1:64">
      <c r="A82" s="20"/>
      <c r="B82" s="19"/>
      <c r="C82" s="19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19"/>
      <c r="AD82" s="19"/>
      <c r="AE82" s="19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19"/>
      <c r="BE82" s="19"/>
      <c r="BF82" s="19"/>
      <c r="BG82" s="19"/>
      <c r="BH82" s="19"/>
      <c r="BI82" s="19"/>
      <c r="BJ82" s="19"/>
      <c r="BK82" s="19"/>
      <c r="BL82" s="19"/>
    </row>
    <row r="83" spans="1:64">
      <c r="A83" s="20"/>
      <c r="B83" s="19"/>
      <c r="C83" s="19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19"/>
      <c r="AD83" s="19"/>
      <c r="AE83" s="19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19"/>
      <c r="BE83" s="19"/>
      <c r="BF83" s="19"/>
      <c r="BG83" s="19"/>
      <c r="BH83" s="19"/>
      <c r="BI83" s="19"/>
      <c r="BJ83" s="19"/>
      <c r="BK83" s="19"/>
      <c r="BL83" s="19"/>
    </row>
    <row r="84" spans="1:64">
      <c r="A84" s="20"/>
      <c r="B84" s="19"/>
      <c r="C84" s="19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19"/>
      <c r="AD84" s="19"/>
      <c r="AE84" s="19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19"/>
      <c r="BE84" s="19"/>
      <c r="BF84" s="19"/>
      <c r="BG84" s="19"/>
      <c r="BH84" s="19"/>
      <c r="BI84" s="19"/>
      <c r="BJ84" s="19"/>
      <c r="BK84" s="19"/>
      <c r="BL84" s="19"/>
    </row>
    <row r="85" spans="1:64">
      <c r="A85" s="20"/>
      <c r="B85" s="19"/>
      <c r="C85" s="19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19"/>
      <c r="AD85" s="19"/>
      <c r="AE85" s="19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19"/>
      <c r="BE85" s="19"/>
      <c r="BF85" s="19"/>
      <c r="BG85" s="19"/>
      <c r="BH85" s="19"/>
      <c r="BI85" s="19"/>
      <c r="BJ85" s="19"/>
      <c r="BK85" s="19"/>
      <c r="BL85" s="19"/>
    </row>
    <row r="86" spans="1:64">
      <c r="A86" s="20"/>
      <c r="B86" s="19"/>
      <c r="C86" s="19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19"/>
      <c r="AD86" s="19"/>
      <c r="AE86" s="19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19"/>
      <c r="BE86" s="19"/>
      <c r="BF86" s="19"/>
      <c r="BG86" s="19"/>
      <c r="BH86" s="19"/>
      <c r="BI86" s="19"/>
      <c r="BJ86" s="19"/>
      <c r="BK86" s="19"/>
      <c r="BL86" s="19"/>
    </row>
    <row r="87" spans="1:64">
      <c r="A87" s="20"/>
      <c r="B87" s="19"/>
      <c r="C87" s="19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19"/>
      <c r="AD87" s="19"/>
      <c r="AE87" s="19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19"/>
      <c r="BE87" s="19"/>
      <c r="BF87" s="19"/>
      <c r="BG87" s="19"/>
      <c r="BH87" s="19"/>
      <c r="BI87" s="19"/>
      <c r="BJ87" s="19"/>
      <c r="BK87" s="19"/>
      <c r="BL87" s="19"/>
    </row>
    <row r="88" spans="1:64">
      <c r="A88" s="20"/>
      <c r="B88" s="19"/>
      <c r="C88" s="19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19"/>
      <c r="AD88" s="19"/>
      <c r="AE88" s="19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19"/>
      <c r="BE88" s="19"/>
      <c r="BF88" s="19"/>
      <c r="BG88" s="19"/>
      <c r="BH88" s="19"/>
      <c r="BI88" s="19"/>
      <c r="BJ88" s="19"/>
      <c r="BK88" s="19"/>
      <c r="BL88" s="19"/>
    </row>
    <row r="89" spans="1:64">
      <c r="A89" s="20"/>
      <c r="B89" s="19"/>
      <c r="C89" s="19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19"/>
      <c r="AD89" s="19"/>
      <c r="AE89" s="19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19"/>
      <c r="BE89" s="19"/>
      <c r="BF89" s="19"/>
      <c r="BG89" s="19"/>
      <c r="BH89" s="19"/>
      <c r="BI89" s="19"/>
      <c r="BJ89" s="19"/>
      <c r="BK89" s="19"/>
      <c r="BL89" s="19"/>
    </row>
    <row r="90" spans="1:64">
      <c r="A90" s="20"/>
      <c r="B90" s="19"/>
      <c r="C90" s="19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19"/>
      <c r="AD90" s="19"/>
      <c r="AE90" s="19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19"/>
      <c r="BE90" s="19"/>
      <c r="BF90" s="19"/>
      <c r="BG90" s="19"/>
      <c r="BH90" s="19"/>
      <c r="BI90" s="19"/>
      <c r="BJ90" s="19"/>
      <c r="BK90" s="19"/>
      <c r="BL90" s="19"/>
    </row>
    <row r="91" spans="1:64">
      <c r="A91" s="20"/>
      <c r="B91" s="19"/>
      <c r="C91" s="19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19"/>
      <c r="AD91" s="19"/>
      <c r="AE91" s="19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19"/>
      <c r="BE91" s="19"/>
      <c r="BF91" s="19"/>
      <c r="BG91" s="19"/>
      <c r="BH91" s="19"/>
      <c r="BI91" s="19"/>
      <c r="BJ91" s="19"/>
      <c r="BK91" s="19"/>
      <c r="BL91" s="19"/>
    </row>
    <row r="92" spans="1:64">
      <c r="A92" s="20"/>
      <c r="B92" s="19"/>
      <c r="C92" s="19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19"/>
      <c r="AD92" s="19"/>
      <c r="AE92" s="19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19"/>
      <c r="BE92" s="19"/>
      <c r="BF92" s="19"/>
      <c r="BG92" s="19"/>
      <c r="BH92" s="19"/>
      <c r="BI92" s="19"/>
      <c r="BJ92" s="19"/>
      <c r="BK92" s="19"/>
      <c r="BL92" s="19"/>
    </row>
    <row r="93" spans="1:64">
      <c r="A93" s="20"/>
      <c r="B93" s="19"/>
      <c r="C93" s="19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19"/>
      <c r="AD93" s="19"/>
      <c r="AE93" s="19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19"/>
      <c r="BE93" s="19"/>
      <c r="BF93" s="19"/>
      <c r="BG93" s="19"/>
      <c r="BH93" s="19"/>
      <c r="BI93" s="19"/>
      <c r="BJ93" s="19"/>
      <c r="BK93" s="19"/>
      <c r="BL93" s="19"/>
    </row>
    <row r="94" spans="1:64">
      <c r="A94" s="20"/>
      <c r="B94" s="19"/>
      <c r="C94" s="19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19"/>
      <c r="AD94" s="19"/>
      <c r="AE94" s="19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19"/>
      <c r="BE94" s="19"/>
      <c r="BF94" s="19"/>
      <c r="BG94" s="19"/>
      <c r="BH94" s="19"/>
      <c r="BI94" s="19"/>
      <c r="BJ94" s="19"/>
      <c r="BK94" s="19"/>
      <c r="BL94" s="19"/>
    </row>
    <row r="95" spans="1:64">
      <c r="A95" s="20"/>
      <c r="B95" s="19"/>
      <c r="C95" s="19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19"/>
      <c r="AD95" s="19"/>
      <c r="AE95" s="19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19"/>
      <c r="BE95" s="19"/>
      <c r="BF95" s="19"/>
      <c r="BG95" s="19"/>
      <c r="BH95" s="19"/>
      <c r="BI95" s="19"/>
      <c r="BJ95" s="19"/>
      <c r="BK95" s="19"/>
      <c r="BL95" s="19"/>
    </row>
    <row r="96" spans="1:64">
      <c r="A96" s="20"/>
      <c r="B96" s="19"/>
      <c r="C96" s="19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19"/>
      <c r="AD96" s="19"/>
      <c r="AE96" s="19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19"/>
      <c r="BE96" s="19"/>
      <c r="BF96" s="19"/>
      <c r="BG96" s="19"/>
      <c r="BH96" s="19"/>
      <c r="BI96" s="19"/>
      <c r="BJ96" s="19"/>
      <c r="BK96" s="19"/>
      <c r="BL96" s="19"/>
    </row>
    <row r="97" spans="1:64">
      <c r="A97" s="20"/>
      <c r="B97" s="19"/>
      <c r="C97" s="19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19"/>
      <c r="AD97" s="19"/>
      <c r="AE97" s="19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19"/>
      <c r="BE97" s="19"/>
      <c r="BF97" s="19"/>
      <c r="BG97" s="19"/>
      <c r="BH97" s="19"/>
      <c r="BI97" s="19"/>
      <c r="BJ97" s="19"/>
      <c r="BK97" s="19"/>
      <c r="BL97" s="19"/>
    </row>
    <row r="98" spans="1:64">
      <c r="A98" s="20"/>
      <c r="B98" s="19"/>
      <c r="C98" s="19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19"/>
      <c r="AD98" s="19"/>
      <c r="AE98" s="19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19"/>
      <c r="BE98" s="19"/>
      <c r="BF98" s="19"/>
      <c r="BG98" s="19"/>
      <c r="BH98" s="19"/>
      <c r="BI98" s="19"/>
      <c r="BJ98" s="19"/>
      <c r="BK98" s="19"/>
      <c r="BL98" s="19"/>
    </row>
    <row r="99" spans="1:64">
      <c r="A99" s="20"/>
      <c r="B99" s="19"/>
      <c r="C99" s="19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19"/>
      <c r="AD99" s="19"/>
      <c r="AE99" s="19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19"/>
      <c r="BE99" s="19"/>
      <c r="BF99" s="19"/>
      <c r="BG99" s="19"/>
      <c r="BH99" s="19"/>
      <c r="BI99" s="19"/>
      <c r="BJ99" s="19"/>
      <c r="BK99" s="19"/>
      <c r="BL99" s="19"/>
    </row>
    <row r="100" spans="1:64">
      <c r="A100" s="20"/>
      <c r="B100" s="19"/>
      <c r="C100" s="19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19"/>
      <c r="AD100" s="19"/>
      <c r="AE100" s="19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19"/>
      <c r="BE100" s="19"/>
      <c r="BF100" s="19"/>
      <c r="BG100" s="19"/>
      <c r="BH100" s="19"/>
      <c r="BI100" s="19"/>
      <c r="BJ100" s="19"/>
      <c r="BK100" s="19"/>
      <c r="BL100" s="19"/>
    </row>
    <row r="101" spans="1:64">
      <c r="A101" s="20"/>
      <c r="B101" s="19"/>
      <c r="C101" s="19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19"/>
      <c r="AD101" s="19"/>
      <c r="AE101" s="19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19"/>
      <c r="BE101" s="19"/>
      <c r="BF101" s="19"/>
      <c r="BG101" s="19"/>
      <c r="BH101" s="19"/>
      <c r="BI101" s="19"/>
      <c r="BJ101" s="19"/>
      <c r="BK101" s="19"/>
      <c r="BL101" s="19"/>
    </row>
    <row r="102" spans="1:64">
      <c r="A102" s="20"/>
      <c r="B102" s="19"/>
      <c r="C102" s="19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19"/>
      <c r="AD102" s="19"/>
      <c r="AE102" s="19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19"/>
      <c r="BE102" s="19"/>
      <c r="BF102" s="19"/>
      <c r="BG102" s="19"/>
      <c r="BH102" s="19"/>
      <c r="BI102" s="19"/>
      <c r="BJ102" s="19"/>
      <c r="BK102" s="19"/>
      <c r="BL102" s="19"/>
    </row>
    <row r="103" spans="1:64">
      <c r="A103" s="20"/>
      <c r="B103" s="19"/>
      <c r="C103" s="19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19"/>
      <c r="AD103" s="19"/>
      <c r="AE103" s="19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19"/>
      <c r="BE103" s="19"/>
      <c r="BF103" s="19"/>
      <c r="BG103" s="19"/>
      <c r="BH103" s="19"/>
      <c r="BI103" s="19"/>
      <c r="BJ103" s="19"/>
      <c r="BK103" s="19"/>
      <c r="BL103" s="19"/>
    </row>
    <row r="104" spans="1:64">
      <c r="A104" s="20"/>
      <c r="B104" s="19"/>
      <c r="C104" s="19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19"/>
      <c r="AD104" s="19"/>
      <c r="AE104" s="19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19"/>
      <c r="BE104" s="19"/>
      <c r="BF104" s="19"/>
      <c r="BG104" s="19"/>
      <c r="BH104" s="19"/>
      <c r="BI104" s="19"/>
      <c r="BJ104" s="19"/>
      <c r="BK104" s="19"/>
      <c r="BL104" s="19"/>
    </row>
    <row r="105" spans="1:64">
      <c r="A105" s="20"/>
      <c r="B105" s="19"/>
      <c r="C105" s="19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19"/>
      <c r="AD105" s="19"/>
      <c r="AE105" s="19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19"/>
      <c r="BE105" s="19"/>
      <c r="BF105" s="19"/>
      <c r="BG105" s="19"/>
      <c r="BH105" s="19"/>
      <c r="BI105" s="19"/>
      <c r="BJ105" s="19"/>
      <c r="BK105" s="19"/>
      <c r="BL105" s="19"/>
    </row>
    <row r="106" spans="1:64">
      <c r="A106" s="20"/>
      <c r="B106" s="19"/>
      <c r="C106" s="19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19"/>
      <c r="AD106" s="19"/>
      <c r="AE106" s="19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19"/>
      <c r="BE106" s="19"/>
      <c r="BF106" s="19"/>
      <c r="BG106" s="19"/>
      <c r="BH106" s="19"/>
      <c r="BI106" s="19"/>
      <c r="BJ106" s="19"/>
      <c r="BK106" s="19"/>
      <c r="BL106" s="19"/>
    </row>
    <row r="107" spans="1:64">
      <c r="A107" s="20"/>
      <c r="B107" s="19"/>
      <c r="C107" s="19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19"/>
      <c r="AD107" s="19"/>
      <c r="AE107" s="19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19"/>
      <c r="BE107" s="19"/>
      <c r="BF107" s="19"/>
      <c r="BG107" s="19"/>
      <c r="BH107" s="19"/>
      <c r="BI107" s="19"/>
      <c r="BJ107" s="19"/>
      <c r="BK107" s="19"/>
      <c r="BL107" s="19"/>
    </row>
    <row r="108" spans="1:64">
      <c r="A108" s="20"/>
      <c r="B108" s="19"/>
      <c r="C108" s="19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19"/>
      <c r="AD108" s="19"/>
      <c r="AE108" s="19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19"/>
      <c r="BE108" s="19"/>
      <c r="BF108" s="19"/>
      <c r="BG108" s="19"/>
      <c r="BH108" s="19"/>
      <c r="BI108" s="19"/>
      <c r="BJ108" s="19"/>
      <c r="BK108" s="19"/>
      <c r="BL108" s="19"/>
    </row>
    <row r="109" spans="1:64">
      <c r="A109" s="20"/>
      <c r="B109" s="19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19"/>
      <c r="AD109" s="19"/>
      <c r="AE109" s="19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19"/>
      <c r="BE109" s="19"/>
      <c r="BF109" s="19"/>
      <c r="BG109" s="19"/>
      <c r="BH109" s="19"/>
      <c r="BI109" s="19"/>
      <c r="BJ109" s="19"/>
      <c r="BK109" s="19"/>
      <c r="BL109" s="19"/>
    </row>
    <row r="110" spans="1:64">
      <c r="A110" s="20"/>
      <c r="B110" s="19"/>
      <c r="C110" s="19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19"/>
      <c r="AD110" s="19"/>
      <c r="AE110" s="19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19"/>
      <c r="BE110" s="19"/>
      <c r="BF110" s="19"/>
      <c r="BG110" s="19"/>
      <c r="BH110" s="19"/>
      <c r="BI110" s="19"/>
      <c r="BJ110" s="19"/>
      <c r="BK110" s="19"/>
      <c r="BL110" s="19"/>
    </row>
    <row r="111" spans="1:64">
      <c r="A111" s="20"/>
      <c r="B111" s="19"/>
      <c r="C111" s="19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19"/>
      <c r="AD111" s="19"/>
      <c r="AE111" s="19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19"/>
      <c r="BE111" s="19"/>
      <c r="BF111" s="19"/>
      <c r="BG111" s="19"/>
      <c r="BH111" s="19"/>
      <c r="BI111" s="19"/>
      <c r="BJ111" s="19"/>
      <c r="BK111" s="19"/>
      <c r="BL111" s="19"/>
    </row>
    <row r="112" spans="1:64">
      <c r="A112" s="20"/>
      <c r="B112" s="19"/>
      <c r="C112" s="19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19"/>
      <c r="AD112" s="19"/>
      <c r="AE112" s="19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19"/>
      <c r="BE112" s="19"/>
      <c r="BF112" s="19"/>
      <c r="BG112" s="19"/>
      <c r="BH112" s="19"/>
      <c r="BI112" s="19"/>
      <c r="BJ112" s="19"/>
      <c r="BK112" s="19"/>
      <c r="BL112" s="19"/>
    </row>
    <row r="113" spans="1:64">
      <c r="A113" s="20"/>
      <c r="B113" s="19"/>
      <c r="C113" s="19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19"/>
      <c r="AD113" s="19"/>
      <c r="AE113" s="19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19"/>
      <c r="BE113" s="19"/>
      <c r="BF113" s="19"/>
      <c r="BG113" s="19"/>
      <c r="BH113" s="19"/>
      <c r="BI113" s="19"/>
      <c r="BJ113" s="19"/>
      <c r="BK113" s="19"/>
      <c r="BL113" s="19"/>
    </row>
    <row r="114" spans="1:64">
      <c r="A114" s="20"/>
      <c r="B114" s="19"/>
      <c r="C114" s="19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19"/>
      <c r="AD114" s="19"/>
      <c r="AE114" s="19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19"/>
      <c r="BE114" s="19"/>
      <c r="BF114" s="19"/>
      <c r="BG114" s="19"/>
      <c r="BH114" s="19"/>
      <c r="BI114" s="19"/>
      <c r="BJ114" s="19"/>
      <c r="BK114" s="19"/>
      <c r="BL114" s="19"/>
    </row>
    <row r="115" spans="1:64">
      <c r="A115" s="20"/>
      <c r="B115" s="19"/>
      <c r="C115" s="19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19"/>
      <c r="AD115" s="19"/>
      <c r="AE115" s="19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19"/>
      <c r="BE115" s="19"/>
      <c r="BF115" s="19"/>
      <c r="BG115" s="19"/>
      <c r="BH115" s="19"/>
      <c r="BI115" s="19"/>
      <c r="BJ115" s="19"/>
      <c r="BK115" s="19"/>
      <c r="BL115" s="19"/>
    </row>
    <row r="116" spans="1:64">
      <c r="A116" s="20"/>
      <c r="B116" s="19"/>
      <c r="C116" s="19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19"/>
      <c r="AD116" s="19"/>
      <c r="AE116" s="19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19"/>
      <c r="BE116" s="19"/>
      <c r="BF116" s="19"/>
      <c r="BG116" s="19"/>
      <c r="BH116" s="19"/>
      <c r="BI116" s="19"/>
      <c r="BJ116" s="19"/>
      <c r="BK116" s="19"/>
      <c r="BL116" s="19"/>
    </row>
    <row r="117" spans="1:64">
      <c r="A117" s="20"/>
      <c r="B117" s="19"/>
      <c r="C117" s="19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19"/>
      <c r="AD117" s="19"/>
      <c r="AE117" s="19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19"/>
      <c r="BE117" s="19"/>
      <c r="BF117" s="19"/>
      <c r="BG117" s="19"/>
      <c r="BH117" s="19"/>
      <c r="BI117" s="19"/>
      <c r="BJ117" s="19"/>
      <c r="BK117" s="19"/>
      <c r="BL117" s="19"/>
    </row>
    <row r="118" spans="1:64">
      <c r="A118" s="20"/>
      <c r="B118" s="19"/>
      <c r="C118" s="19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19"/>
      <c r="AD118" s="19"/>
      <c r="AE118" s="19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19"/>
      <c r="BE118" s="19"/>
      <c r="BF118" s="19"/>
      <c r="BG118" s="19"/>
      <c r="BH118" s="19"/>
      <c r="BI118" s="19"/>
      <c r="BJ118" s="19"/>
      <c r="BK118" s="19"/>
      <c r="BL118" s="19"/>
    </row>
    <row r="119" spans="1:64">
      <c r="A119" s="20"/>
      <c r="B119" s="19"/>
      <c r="C119" s="19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19"/>
      <c r="AD119" s="19"/>
      <c r="AE119" s="19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19"/>
      <c r="BE119" s="19"/>
      <c r="BF119" s="19"/>
      <c r="BG119" s="19"/>
      <c r="BH119" s="19"/>
      <c r="BI119" s="19"/>
      <c r="BJ119" s="19"/>
      <c r="BK119" s="19"/>
      <c r="BL119" s="19"/>
    </row>
    <row r="120" spans="1:64">
      <c r="A120" s="20"/>
      <c r="B120" s="19"/>
      <c r="C120" s="19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19"/>
      <c r="AD120" s="19"/>
      <c r="AE120" s="19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19"/>
      <c r="BE120" s="19"/>
      <c r="BF120" s="19"/>
      <c r="BG120" s="19"/>
      <c r="BH120" s="19"/>
      <c r="BI120" s="19"/>
      <c r="BJ120" s="19"/>
      <c r="BK120" s="19"/>
      <c r="BL120" s="19"/>
    </row>
    <row r="121" spans="1:64">
      <c r="A121" s="20"/>
      <c r="B121" s="19"/>
      <c r="C121" s="19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19"/>
      <c r="AD121" s="19"/>
      <c r="AE121" s="19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19"/>
      <c r="BE121" s="19"/>
      <c r="BF121" s="19"/>
      <c r="BG121" s="19"/>
      <c r="BH121" s="19"/>
      <c r="BI121" s="19"/>
      <c r="BJ121" s="19"/>
      <c r="BK121" s="19"/>
      <c r="BL121" s="19"/>
    </row>
    <row r="122" spans="1:64">
      <c r="A122" s="20"/>
      <c r="B122" s="19"/>
      <c r="C122" s="19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19"/>
      <c r="AD122" s="19"/>
      <c r="AE122" s="19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19"/>
      <c r="BE122" s="19"/>
      <c r="BF122" s="19"/>
      <c r="BG122" s="19"/>
      <c r="BH122" s="19"/>
      <c r="BI122" s="19"/>
      <c r="BJ122" s="19"/>
      <c r="BK122" s="19"/>
      <c r="BL122" s="19"/>
    </row>
    <row r="123" spans="1:64">
      <c r="A123" s="20"/>
      <c r="B123" s="19"/>
      <c r="C123" s="19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19"/>
      <c r="AD123" s="19"/>
      <c r="AE123" s="19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19"/>
      <c r="BE123" s="19"/>
      <c r="BF123" s="19"/>
      <c r="BG123" s="19"/>
      <c r="BH123" s="19"/>
      <c r="BI123" s="19"/>
      <c r="BJ123" s="19"/>
      <c r="BK123" s="19"/>
      <c r="BL123" s="19"/>
    </row>
    <row r="124" spans="1:64">
      <c r="A124" s="20"/>
      <c r="B124" s="19"/>
      <c r="C124" s="19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19"/>
      <c r="AD124" s="19"/>
      <c r="AE124" s="19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19"/>
      <c r="BE124" s="19"/>
      <c r="BF124" s="19"/>
      <c r="BG124" s="19"/>
      <c r="BH124" s="19"/>
      <c r="BI124" s="19"/>
      <c r="BJ124" s="19"/>
      <c r="BK124" s="19"/>
      <c r="BL124" s="19"/>
    </row>
    <row r="125" spans="1:64">
      <c r="A125" s="20"/>
      <c r="B125" s="19"/>
      <c r="C125" s="19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19"/>
      <c r="AD125" s="19"/>
      <c r="AE125" s="19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19"/>
      <c r="BE125" s="19"/>
      <c r="BF125" s="19"/>
      <c r="BG125" s="19"/>
      <c r="BH125" s="19"/>
      <c r="BI125" s="19"/>
      <c r="BJ125" s="19"/>
      <c r="BK125" s="19"/>
      <c r="BL125" s="19"/>
    </row>
    <row r="126" spans="1:64">
      <c r="A126" s="20"/>
      <c r="B126" s="19"/>
      <c r="C126" s="19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19"/>
      <c r="AD126" s="19"/>
      <c r="AE126" s="19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19"/>
      <c r="BE126" s="19"/>
      <c r="BF126" s="19"/>
      <c r="BG126" s="19"/>
      <c r="BH126" s="19"/>
      <c r="BI126" s="19"/>
      <c r="BJ126" s="19"/>
      <c r="BK126" s="19"/>
      <c r="BL126" s="19"/>
    </row>
    <row r="127" spans="1:64">
      <c r="A127" s="20"/>
      <c r="B127" s="19"/>
      <c r="C127" s="19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19"/>
      <c r="AD127" s="19"/>
      <c r="AE127" s="19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19"/>
      <c r="BE127" s="19"/>
      <c r="BF127" s="19"/>
      <c r="BG127" s="19"/>
      <c r="BH127" s="19"/>
      <c r="BI127" s="19"/>
      <c r="BJ127" s="19"/>
      <c r="BK127" s="19"/>
      <c r="BL127" s="19"/>
    </row>
    <row r="128" spans="1:64">
      <c r="A128" s="20"/>
      <c r="B128" s="19"/>
      <c r="C128" s="19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19"/>
      <c r="AD128" s="19"/>
      <c r="AE128" s="19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19"/>
      <c r="BE128" s="19"/>
      <c r="BF128" s="19"/>
      <c r="BG128" s="19"/>
      <c r="BH128" s="19"/>
      <c r="BI128" s="19"/>
      <c r="BJ128" s="19"/>
      <c r="BK128" s="19"/>
      <c r="BL128" s="19"/>
    </row>
    <row r="129" spans="1:64">
      <c r="A129" s="20"/>
      <c r="B129" s="19"/>
      <c r="C129" s="19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19"/>
      <c r="AD129" s="19"/>
      <c r="AE129" s="19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19"/>
      <c r="BE129" s="19"/>
      <c r="BF129" s="19"/>
      <c r="BG129" s="19"/>
      <c r="BH129" s="19"/>
      <c r="BI129" s="19"/>
      <c r="BJ129" s="19"/>
      <c r="BK129" s="19"/>
      <c r="BL129" s="19"/>
    </row>
    <row r="130" spans="1:64">
      <c r="A130" s="20"/>
      <c r="B130" s="19"/>
      <c r="C130" s="19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19"/>
      <c r="AD130" s="19"/>
      <c r="AE130" s="19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19"/>
      <c r="BE130" s="19"/>
      <c r="BF130" s="19"/>
      <c r="BG130" s="19"/>
      <c r="BH130" s="19"/>
      <c r="BI130" s="19"/>
      <c r="BJ130" s="19"/>
      <c r="BK130" s="19"/>
      <c r="BL130" s="19"/>
    </row>
    <row r="131" spans="1:64">
      <c r="A131" s="20"/>
      <c r="B131" s="19"/>
      <c r="C131" s="19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19"/>
      <c r="AD131" s="19"/>
      <c r="AE131" s="19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19"/>
      <c r="BE131" s="19"/>
      <c r="BF131" s="19"/>
      <c r="BG131" s="19"/>
      <c r="BH131" s="19"/>
      <c r="BI131" s="19"/>
      <c r="BJ131" s="19"/>
      <c r="BK131" s="19"/>
      <c r="BL131" s="19"/>
    </row>
    <row r="132" spans="1:64">
      <c r="A132" s="20"/>
      <c r="B132" s="19"/>
      <c r="C132" s="19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9"/>
      <c r="AD132" s="19"/>
      <c r="AE132" s="19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19"/>
      <c r="BE132" s="19"/>
      <c r="BF132" s="19"/>
      <c r="BG132" s="19"/>
      <c r="BH132" s="19"/>
      <c r="BI132" s="19"/>
      <c r="BJ132" s="19"/>
      <c r="BK132" s="19"/>
      <c r="BL132" s="19"/>
    </row>
    <row r="133" spans="1:64">
      <c r="A133" s="20"/>
      <c r="B133" s="19"/>
      <c r="C133" s="19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19"/>
      <c r="AD133" s="19"/>
      <c r="AE133" s="19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19"/>
      <c r="BE133" s="19"/>
      <c r="BF133" s="19"/>
      <c r="BG133" s="19"/>
      <c r="BH133" s="19"/>
      <c r="BI133" s="19"/>
      <c r="BJ133" s="19"/>
      <c r="BK133" s="19"/>
      <c r="BL133" s="19"/>
    </row>
    <row r="134" spans="1:64">
      <c r="A134" s="20"/>
      <c r="B134" s="19"/>
      <c r="C134" s="19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19"/>
      <c r="AD134" s="19"/>
      <c r="AE134" s="19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19"/>
      <c r="BE134" s="19"/>
      <c r="BF134" s="19"/>
      <c r="BG134" s="19"/>
      <c r="BH134" s="19"/>
      <c r="BI134" s="19"/>
      <c r="BJ134" s="19"/>
      <c r="BK134" s="19"/>
      <c r="BL134" s="19"/>
    </row>
    <row r="135" spans="1:64">
      <c r="A135" s="20"/>
      <c r="B135" s="19"/>
      <c r="C135" s="19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19"/>
      <c r="AD135" s="19"/>
      <c r="AE135" s="19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19"/>
      <c r="BE135" s="19"/>
      <c r="BF135" s="19"/>
      <c r="BG135" s="19"/>
      <c r="BH135" s="19"/>
      <c r="BI135" s="19"/>
      <c r="BJ135" s="19"/>
      <c r="BK135" s="19"/>
      <c r="BL135" s="19"/>
    </row>
    <row r="136" spans="1:64">
      <c r="A136" s="20"/>
      <c r="B136" s="19"/>
      <c r="C136" s="19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19"/>
      <c r="AD136" s="19"/>
      <c r="AE136" s="19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19"/>
      <c r="BE136" s="19"/>
      <c r="BF136" s="19"/>
      <c r="BG136" s="19"/>
      <c r="BH136" s="19"/>
      <c r="BI136" s="19"/>
      <c r="BJ136" s="19"/>
      <c r="BK136" s="19"/>
      <c r="BL136" s="19"/>
    </row>
    <row r="137" spans="1:64">
      <c r="A137" s="20"/>
      <c r="B137" s="19"/>
      <c r="C137" s="19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19"/>
      <c r="AD137" s="19"/>
      <c r="AE137" s="19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19"/>
      <c r="BE137" s="19"/>
      <c r="BF137" s="19"/>
      <c r="BG137" s="19"/>
      <c r="BH137" s="19"/>
      <c r="BI137" s="19"/>
      <c r="BJ137" s="19"/>
      <c r="BK137" s="19"/>
      <c r="BL137" s="19"/>
    </row>
    <row r="138" spans="1:64">
      <c r="A138" s="20"/>
      <c r="B138" s="19"/>
      <c r="C138" s="19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19"/>
      <c r="AD138" s="19"/>
      <c r="AE138" s="19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19"/>
      <c r="BE138" s="19"/>
      <c r="BF138" s="19"/>
      <c r="BG138" s="19"/>
      <c r="BH138" s="19"/>
      <c r="BI138" s="19"/>
      <c r="BJ138" s="19"/>
      <c r="BK138" s="19"/>
      <c r="BL138" s="19"/>
    </row>
    <row r="139" spans="1:64">
      <c r="A139" s="20"/>
      <c r="B139" s="19"/>
      <c r="C139" s="19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19"/>
      <c r="AD139" s="19"/>
      <c r="AE139" s="19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19"/>
      <c r="BE139" s="19"/>
      <c r="BF139" s="19"/>
      <c r="BG139" s="19"/>
      <c r="BH139" s="19"/>
      <c r="BI139" s="19"/>
      <c r="BJ139" s="19"/>
      <c r="BK139" s="19"/>
      <c r="BL139" s="19"/>
    </row>
    <row r="140" spans="5:55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2:5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2:5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5:55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5:55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5:55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5:55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5:55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5:55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5:55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5:55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5:55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5:55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5:55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5:55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5:55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5:55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5:55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5:55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5:55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5:55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5:55"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5:55"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5:55"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5:55"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5:55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72" spans="2:4">
      <c r="B172" s="1"/>
      <c r="C172" s="1"/>
      <c r="D172" s="1"/>
    </row>
    <row r="173" spans="2:4">
      <c r="B173" s="1"/>
      <c r="C173" s="1"/>
      <c r="D173" s="1"/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305"/>
  <sheetViews>
    <sheetView topLeftCell="A73" workbookViewId="0">
      <selection activeCell="A73" sqref="A$1:A$1048576"/>
    </sheetView>
  </sheetViews>
  <sheetFormatPr defaultColWidth="8.81333333333333" defaultRowHeight="15"/>
  <cols>
    <col min="1" max="1" width="12.4533333333333" style="1"/>
    <col min="2" max="3" width="12.4533333333333"/>
    <col min="65" max="65" width="12.4533333333333"/>
  </cols>
  <sheetData>
    <row r="1" spans="1:64">
      <c r="A1" s="18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9"/>
    </row>
    <row r="2" spans="1:64">
      <c r="A2" s="18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9"/>
    </row>
    <row r="3" spans="1:64">
      <c r="A3" s="18">
        <v>0.39716411736214</v>
      </c>
      <c r="B3" s="18">
        <v>8.2579203536972e-13</v>
      </c>
      <c r="C3" s="18">
        <f>(B3-B2)/(A3-A2)</f>
        <v>2.07922115636834e-12</v>
      </c>
      <c r="D3" s="18">
        <v>2.7613770869361e-13</v>
      </c>
      <c r="E3" s="18">
        <v>2.7305889870456e-13</v>
      </c>
      <c r="F3" s="18">
        <v>2.7305889870456e-13</v>
      </c>
      <c r="G3" s="18">
        <v>2.7305889870456e-13</v>
      </c>
      <c r="H3" s="18">
        <v>2.7613770869361e-13</v>
      </c>
      <c r="I3" s="18">
        <v>2.7613770869361e-13</v>
      </c>
      <c r="J3" s="18">
        <v>2.7613770869361e-13</v>
      </c>
      <c r="K3" s="18">
        <v>2.8167681441673e-13</v>
      </c>
      <c r="L3" s="18">
        <v>2.8167681441673e-13</v>
      </c>
      <c r="M3" s="18">
        <v>2.8167681441673e-13</v>
      </c>
      <c r="N3" s="18">
        <v>1.8882404874153e-13</v>
      </c>
      <c r="O3" s="18">
        <v>2.7613770869361e-13</v>
      </c>
      <c r="P3" s="18">
        <v>1.8882404874153e-13</v>
      </c>
      <c r="Q3" s="18">
        <v>1.8882404874153e-13</v>
      </c>
      <c r="R3" s="18">
        <v>2.7305889870456e-13</v>
      </c>
      <c r="S3" s="18">
        <v>2.7305889870456e-13</v>
      </c>
      <c r="T3" s="18">
        <v>2.7305889870456e-13</v>
      </c>
      <c r="U3" s="18">
        <v>2.7613770869361e-13</v>
      </c>
      <c r="V3" s="18">
        <v>2.8167681441673e-13</v>
      </c>
      <c r="W3" s="18">
        <v>2.8167681441673e-13</v>
      </c>
      <c r="X3" s="18">
        <v>2.8167681441673e-13</v>
      </c>
      <c r="Y3" s="18">
        <v>1.8882404874153e-13</v>
      </c>
      <c r="Z3" s="18">
        <v>1.8882404874153e-13</v>
      </c>
      <c r="AA3" s="18">
        <v>1.8882404874153e-13</v>
      </c>
      <c r="AB3" s="17">
        <v>0.99999999999985</v>
      </c>
      <c r="AC3" s="17">
        <v>0.9999999957996</v>
      </c>
      <c r="AD3" s="18">
        <v>2.0656496314673e-6</v>
      </c>
      <c r="AE3" s="18">
        <v>4.2483668007636e-22</v>
      </c>
      <c r="AF3" s="18">
        <v>-3.0017090203236e-23</v>
      </c>
      <c r="AG3" s="18">
        <v>-6.6325233587838e-22</v>
      </c>
      <c r="AH3" s="18">
        <v>3.8918582207043e-22</v>
      </c>
      <c r="AI3" s="18">
        <v>-2.4175599179337e-22</v>
      </c>
      <c r="AJ3" s="18">
        <v>-8.252200218016e-23</v>
      </c>
      <c r="AK3" s="18">
        <v>9.1273215374203e-22</v>
      </c>
      <c r="AL3" s="18">
        <v>-4.7506694006408e-22</v>
      </c>
      <c r="AM3" s="18">
        <v>8.9996713446708e-22</v>
      </c>
      <c r="AN3" s="18">
        <v>4.225528189086e-23</v>
      </c>
      <c r="AO3" s="18">
        <v>1.716898385625e-22</v>
      </c>
      <c r="AP3" s="18">
        <v>5.1614963709433e-24</v>
      </c>
      <c r="AQ3" s="18">
        <v>3.4493007255391e-22</v>
      </c>
      <c r="AR3" s="18">
        <v>4.2895002550867e-23</v>
      </c>
      <c r="AS3" s="18">
        <v>-8.412245825911e-23</v>
      </c>
      <c r="AT3" s="18">
        <v>1.7417769669444e-23</v>
      </c>
      <c r="AU3" s="18">
        <v>8.0938240013194e-22</v>
      </c>
      <c r="AV3" s="18">
        <v>-7.0753984822492e-22</v>
      </c>
      <c r="AW3" s="18">
        <v>5.1399406502058e-22</v>
      </c>
      <c r="AX3" s="18">
        <v>-7.5243385519196e-22</v>
      </c>
      <c r="AY3" s="18">
        <v>2.8687741267595e-22</v>
      </c>
      <c r="AZ3" s="18">
        <v>-4.2638625992177e-23</v>
      </c>
      <c r="BA3" s="18">
        <v>7.0313879361146e-23</v>
      </c>
      <c r="BB3" s="18">
        <v>-4.6837204209137e-23</v>
      </c>
      <c r="BC3" s="17">
        <v>15999999.999538</v>
      </c>
      <c r="BD3" s="17">
        <v>3999999.9998889</v>
      </c>
      <c r="BE3" s="18">
        <v>-6.2133308837333e-7</v>
      </c>
      <c r="BF3" s="18">
        <v>-5.5752633592897e-7</v>
      </c>
      <c r="BG3" s="18">
        <v>2.2608820383325e-6</v>
      </c>
      <c r="BH3" s="18">
        <v>-1.3384112232982e-8</v>
      </c>
      <c r="BI3" s="18">
        <v>-1.4539315595489e-8</v>
      </c>
      <c r="BJ3" s="17">
        <v>0.46335814506748</v>
      </c>
      <c r="BK3" s="17">
        <v>0.49783417061939</v>
      </c>
      <c r="BL3" s="19"/>
    </row>
    <row r="4" spans="1:64">
      <c r="A4" s="18">
        <v>3.9716411736214</v>
      </c>
      <c r="B4" s="18">
        <v>8.4013155668126e-11</v>
      </c>
      <c r="C4" s="18">
        <f>(B4-B3)/(A4-A3)</f>
        <v>2.32725968927642e-11</v>
      </c>
      <c r="D4" s="18">
        <v>2.7658906060515e-12</v>
      </c>
      <c r="E4" s="18">
        <v>2.7352165692959e-12</v>
      </c>
      <c r="F4" s="18">
        <v>2.7352165692959e-12</v>
      </c>
      <c r="G4" s="18">
        <v>2.7352165692959e-12</v>
      </c>
      <c r="H4" s="18">
        <v>2.7658906060515e-12</v>
      </c>
      <c r="I4" s="18">
        <v>2.7658906060515e-12</v>
      </c>
      <c r="J4" s="18">
        <v>2.7658906060515e-12</v>
      </c>
      <c r="K4" s="18">
        <v>2.8219426905444e-12</v>
      </c>
      <c r="L4" s="18">
        <v>2.8219426905444e-12</v>
      </c>
      <c r="M4" s="18">
        <v>2.8219426905444e-12</v>
      </c>
      <c r="N4" s="18">
        <v>1.8912098746708e-12</v>
      </c>
      <c r="O4" s="18">
        <v>2.7658906060515e-12</v>
      </c>
      <c r="P4" s="18">
        <v>1.8912098746708e-12</v>
      </c>
      <c r="Q4" s="18">
        <v>1.8912098746708e-12</v>
      </c>
      <c r="R4" s="18">
        <v>2.7352165692959e-12</v>
      </c>
      <c r="S4" s="18">
        <v>2.7352165692959e-12</v>
      </c>
      <c r="T4" s="18">
        <v>2.7352165692959e-12</v>
      </c>
      <c r="U4" s="18">
        <v>2.7658906060515e-12</v>
      </c>
      <c r="V4" s="18">
        <v>2.8219426905444e-12</v>
      </c>
      <c r="W4" s="18">
        <v>2.8219426905444e-12</v>
      </c>
      <c r="X4" s="18">
        <v>2.8219426905444e-12</v>
      </c>
      <c r="Y4" s="18">
        <v>1.8912098746708e-12</v>
      </c>
      <c r="Z4" s="18">
        <v>1.8912098746708e-12</v>
      </c>
      <c r="AA4" s="18">
        <v>1.8912098746708e-12</v>
      </c>
      <c r="AB4" s="17">
        <v>0.99999999999973</v>
      </c>
      <c r="AC4" s="17">
        <v>0.99999998967769</v>
      </c>
      <c r="AD4" s="18">
        <v>2.0654565194268e-5</v>
      </c>
      <c r="AE4" s="18">
        <v>1.9125068839772e-20</v>
      </c>
      <c r="AF4" s="18">
        <v>8.5481028800473e-21</v>
      </c>
      <c r="AG4" s="18">
        <v>-9.0924295174982e-21</v>
      </c>
      <c r="AH4" s="18">
        <v>6.6267320749426e-21</v>
      </c>
      <c r="AI4" s="18">
        <v>-3.9077286571199e-20</v>
      </c>
      <c r="AJ4" s="18">
        <v>-2.3267662126289e-20</v>
      </c>
      <c r="AK4" s="18">
        <v>6.7602616817312e-21</v>
      </c>
      <c r="AL4" s="18">
        <v>-2.0193710590147e-20</v>
      </c>
      <c r="AM4" s="18">
        <v>1.6202747659457e-21</v>
      </c>
      <c r="AN4" s="18">
        <v>-1.2569622269036e-20</v>
      </c>
      <c r="AO4" s="18">
        <v>-1.1831241084245e-20</v>
      </c>
      <c r="AP4" s="18">
        <v>1.1071036672208e-20</v>
      </c>
      <c r="AQ4" s="18">
        <v>-1.1315802011978e-20</v>
      </c>
      <c r="AR4" s="18">
        <v>-1.6161780102241e-20</v>
      </c>
      <c r="AS4" s="18">
        <v>-2.6152281674666e-20</v>
      </c>
      <c r="AT4" s="18">
        <v>-1.448846449755e-20</v>
      </c>
      <c r="AU4" s="18">
        <v>-6.641528423569e-21</v>
      </c>
      <c r="AV4" s="18">
        <v>-2.397007216175e-20</v>
      </c>
      <c r="AW4" s="18">
        <v>6.7141637493061e-21</v>
      </c>
      <c r="AX4" s="18">
        <v>-1.4052325268662e-20</v>
      </c>
      <c r="AY4" s="18">
        <v>2.7699973787169e-21</v>
      </c>
      <c r="AZ4" s="18">
        <v>4.5211710444513e-22</v>
      </c>
      <c r="BA4" s="18">
        <v>2.7937423935807e-21</v>
      </c>
      <c r="BB4" s="18">
        <v>-2.3517524957799e-21</v>
      </c>
      <c r="BC4" s="17">
        <v>15999999.970126</v>
      </c>
      <c r="BD4" s="17">
        <v>3999999.988703</v>
      </c>
      <c r="BE4" s="18">
        <v>-6.2130318722059e-6</v>
      </c>
      <c r="BF4" s="18">
        <v>-5.5749815748178e-6</v>
      </c>
      <c r="BG4" s="18">
        <v>2.2606168186857e-5</v>
      </c>
      <c r="BH4" s="18">
        <v>-1.3388378073864e-6</v>
      </c>
      <c r="BI4" s="18">
        <v>-1.4544220531775e-6</v>
      </c>
      <c r="BJ4" s="17">
        <v>4.6335821783574</v>
      </c>
      <c r="BK4" s="17">
        <v>4.9782905616179</v>
      </c>
      <c r="BL4" s="19"/>
    </row>
    <row r="5" spans="1:64">
      <c r="A5" s="18">
        <v>39.716411736214</v>
      </c>
      <c r="B5" s="18">
        <v>8.5222336487012e-9</v>
      </c>
      <c r="C5" s="18">
        <f t="shared" ref="C5:C36" si="0">(B5-B4)/(A5-A4)</f>
        <v>2.36068671311148e-10</v>
      </c>
      <c r="D5" s="18">
        <v>2.8117033583795e-11</v>
      </c>
      <c r="E5" s="18">
        <v>2.7822120659011e-11</v>
      </c>
      <c r="F5" s="18">
        <v>2.7822120659027e-11</v>
      </c>
      <c r="G5" s="18">
        <v>2.7822120658961e-11</v>
      </c>
      <c r="H5" s="18">
        <v>2.8117033583972e-11</v>
      </c>
      <c r="I5" s="18">
        <v>2.8117033583931e-11</v>
      </c>
      <c r="J5" s="18">
        <v>2.8117033583729e-11</v>
      </c>
      <c r="K5" s="18">
        <v>2.8745368584937e-11</v>
      </c>
      <c r="L5" s="18">
        <v>2.8745368584911e-11</v>
      </c>
      <c r="M5" s="18">
        <v>2.8745368584895e-11</v>
      </c>
      <c r="N5" s="18">
        <v>1.9213691056883e-11</v>
      </c>
      <c r="O5" s="18">
        <v>2.8117033583919e-11</v>
      </c>
      <c r="P5" s="18">
        <v>1.9213691056884e-11</v>
      </c>
      <c r="Q5" s="18">
        <v>1.921369105696e-11</v>
      </c>
      <c r="R5" s="18">
        <v>2.7822120659109e-11</v>
      </c>
      <c r="S5" s="18">
        <v>2.782212065896e-11</v>
      </c>
      <c r="T5" s="18">
        <v>2.7822120659006e-11</v>
      </c>
      <c r="U5" s="18">
        <v>2.81170335838e-11</v>
      </c>
      <c r="V5" s="18">
        <v>2.8745368584877e-11</v>
      </c>
      <c r="W5" s="18">
        <v>2.8745368584918e-11</v>
      </c>
      <c r="X5" s="18">
        <v>2.8745368584907e-11</v>
      </c>
      <c r="Y5" s="18">
        <v>1.9213691056868e-11</v>
      </c>
      <c r="Z5" s="18">
        <v>1.9213691056929e-11</v>
      </c>
      <c r="AA5" s="18">
        <v>1.9213691056887e-11</v>
      </c>
      <c r="AB5" s="17">
        <v>0.99999999911821</v>
      </c>
      <c r="AC5" s="17">
        <v>0.99994429527594</v>
      </c>
      <c r="AD5" s="17">
        <v>0.00020635295525923</v>
      </c>
      <c r="AE5" s="18">
        <v>9.9855776789041e-16</v>
      </c>
      <c r="AF5" s="18">
        <v>8.0766434568641e-16</v>
      </c>
      <c r="AG5" s="18">
        <v>-3.5292692449745e-16</v>
      </c>
      <c r="AH5" s="18">
        <v>7.9460751198946e-19</v>
      </c>
      <c r="AI5" s="18">
        <v>-5.1524994801398e-15</v>
      </c>
      <c r="AJ5" s="18">
        <v>-3.0371308536025e-15</v>
      </c>
      <c r="AK5" s="18">
        <v>-2.5579123630558e-16</v>
      </c>
      <c r="AL5" s="18">
        <v>-1.5927605950899e-15</v>
      </c>
      <c r="AM5" s="18">
        <v>-1.139176224894e-15</v>
      </c>
      <c r="AN5" s="18">
        <v>-7.9193201158596e-16</v>
      </c>
      <c r="AO5" s="18">
        <v>-1.3480065998587e-15</v>
      </c>
      <c r="AP5" s="18">
        <v>9.3578866948602e-16</v>
      </c>
      <c r="AQ5" s="18">
        <v>-9.2992442806813e-16</v>
      </c>
      <c r="AR5" s="18">
        <v>-1.7123588107895e-15</v>
      </c>
      <c r="AS5" s="18">
        <v>-2.9302577206841e-15</v>
      </c>
      <c r="AT5" s="18">
        <v>-8.1321568444587e-16</v>
      </c>
      <c r="AU5" s="18">
        <v>-1.274072136145e-15</v>
      </c>
      <c r="AV5" s="18">
        <v>-1.4379516903355e-15</v>
      </c>
      <c r="AW5" s="18">
        <v>-1.8403652870303e-16</v>
      </c>
      <c r="AX5" s="18">
        <v>-2.0336148768386e-16</v>
      </c>
      <c r="AY5" s="18">
        <v>3.5473215945153e-17</v>
      </c>
      <c r="AZ5" s="18">
        <v>-1.710408869433e-18</v>
      </c>
      <c r="BA5" s="18">
        <v>2.727906317465e-16</v>
      </c>
      <c r="BB5" s="18">
        <v>-3.715201168486e-17</v>
      </c>
      <c r="BC5" s="17">
        <v>15999998.0965</v>
      </c>
      <c r="BD5" s="17">
        <v>3999998.8559076</v>
      </c>
      <c r="BE5" s="18">
        <v>-6.2100451550606e-5</v>
      </c>
      <c r="BF5" s="18">
        <v>-5.5721665591081e-5</v>
      </c>
      <c r="BG5" s="17">
        <v>0.00022579707111987</v>
      </c>
      <c r="BH5" s="17">
        <v>-0.00013439579228176</v>
      </c>
      <c r="BI5" s="17">
        <v>-0.00014590684333012</v>
      </c>
      <c r="BJ5" s="17">
        <v>46.335889124797</v>
      </c>
      <c r="BK5" s="17">
        <v>49.777795165066</v>
      </c>
      <c r="BL5" s="19"/>
    </row>
    <row r="6" spans="1:64">
      <c r="A6" s="18">
        <v>188.81865970967</v>
      </c>
      <c r="B6" s="18">
        <v>1.5536583086484e-5</v>
      </c>
      <c r="C6" s="18">
        <f t="shared" si="0"/>
        <v>1.04143707180053e-7</v>
      </c>
      <c r="D6" s="18">
        <v>1.4342285101893e-10</v>
      </c>
      <c r="E6" s="18">
        <v>1.4238994465659e-10</v>
      </c>
      <c r="F6" s="18">
        <v>1.423875061682e-10</v>
      </c>
      <c r="G6" s="18">
        <v>1.4231828874956e-10</v>
      </c>
      <c r="H6" s="18">
        <v>1.4400906343304e-10</v>
      </c>
      <c r="I6" s="18">
        <v>1.4386221935622e-10</v>
      </c>
      <c r="J6" s="18">
        <v>1.4336649949435e-10</v>
      </c>
      <c r="K6" s="18">
        <v>1.4785383067013e-10</v>
      </c>
      <c r="L6" s="18">
        <v>1.4785330344098e-10</v>
      </c>
      <c r="M6" s="18">
        <v>1.4774861605852e-10</v>
      </c>
      <c r="N6" s="18">
        <v>9.8008669116439e-11</v>
      </c>
      <c r="O6" s="18">
        <v>1.435859232374e-10</v>
      </c>
      <c r="P6" s="18">
        <v>9.7997949452263e-11</v>
      </c>
      <c r="Q6" s="18">
        <v>9.8197183686497e-11</v>
      </c>
      <c r="R6" s="18">
        <v>1.4277338394929e-10</v>
      </c>
      <c r="S6" s="18">
        <v>1.4235302644e-10</v>
      </c>
      <c r="T6" s="18">
        <v>1.423962653371e-10</v>
      </c>
      <c r="U6" s="18">
        <v>1.4344491592882e-10</v>
      </c>
      <c r="V6" s="18">
        <v>1.4771647854378e-10</v>
      </c>
      <c r="W6" s="18">
        <v>1.477589025625e-10</v>
      </c>
      <c r="X6" s="18">
        <v>1.4773161620465e-10</v>
      </c>
      <c r="Y6" s="18">
        <v>9.7949931256245e-11</v>
      </c>
      <c r="Z6" s="18">
        <v>9.804237612587e-11</v>
      </c>
      <c r="AA6" s="18">
        <v>9.7967359435167e-11</v>
      </c>
      <c r="AB6" s="17">
        <v>0.8802319351575</v>
      </c>
      <c r="AC6" s="17">
        <v>0.07249858061232</v>
      </c>
      <c r="AD6" s="17">
        <v>0.00079173643091827</v>
      </c>
      <c r="AE6" s="18">
        <v>1.5127883826139e-8</v>
      </c>
      <c r="AF6" s="18">
        <v>1.5391931343409e-8</v>
      </c>
      <c r="AG6" s="18">
        <v>-4.4692968266088e-9</v>
      </c>
      <c r="AH6" s="18">
        <v>-8.4405157745721e-11</v>
      </c>
      <c r="AI6" s="18">
        <v>-1.6731263016262e-7</v>
      </c>
      <c r="AJ6" s="18">
        <v>-1.0229939289713e-7</v>
      </c>
      <c r="AK6" s="18">
        <v>-5.0328662557958e-9</v>
      </c>
      <c r="AL6" s="18">
        <v>-4.6787345582499e-8</v>
      </c>
      <c r="AM6" s="18">
        <v>-3.4919123466208e-8</v>
      </c>
      <c r="AN6" s="18">
        <v>-1.499358777502e-8</v>
      </c>
      <c r="AO6" s="18">
        <v>-2.8660651778837e-8</v>
      </c>
      <c r="AP6" s="18">
        <v>1.4381889973172e-8</v>
      </c>
      <c r="AQ6" s="18">
        <v>-1.9508036236357e-8</v>
      </c>
      <c r="AR6" s="18">
        <v>-4.7506861104108e-8</v>
      </c>
      <c r="AS6" s="18">
        <v>-9.4091549693977e-8</v>
      </c>
      <c r="AT6" s="18">
        <v>-1.399550991442e-8</v>
      </c>
      <c r="AU6" s="18">
        <v>-2.7465084975072e-8</v>
      </c>
      <c r="AV6" s="18">
        <v>-2.3435745264982e-8</v>
      </c>
      <c r="AW6" s="18">
        <v>-5.9199917021487e-9</v>
      </c>
      <c r="AX6" s="18">
        <v>1.0755754131732e-10</v>
      </c>
      <c r="AY6" s="18">
        <v>-7.8606153549043e-10</v>
      </c>
      <c r="AZ6" s="18">
        <v>-5.202892960685e-10</v>
      </c>
      <c r="BA6" s="18">
        <v>9.3457451588367e-9</v>
      </c>
      <c r="BB6" s="18">
        <v>8.3563416057207e-10</v>
      </c>
      <c r="BC6" s="17">
        <v>16000790.139901</v>
      </c>
      <c r="BD6" s="17">
        <v>4009436.265372</v>
      </c>
      <c r="BE6" s="17">
        <v>-0.00024173772936899</v>
      </c>
      <c r="BF6" s="17">
        <v>-0.00021660739726312</v>
      </c>
      <c r="BG6" s="17">
        <v>0.00086335726581066</v>
      </c>
      <c r="BH6" s="17">
        <v>-0.0016260265357422</v>
      </c>
      <c r="BI6" s="17">
        <v>-0.001831610713544</v>
      </c>
      <c r="BJ6" s="17">
        <v>175.00086480253</v>
      </c>
      <c r="BK6" s="17">
        <v>188.10641113637</v>
      </c>
      <c r="BL6" s="19"/>
    </row>
    <row r="7" spans="1:64">
      <c r="A7" s="18">
        <v>1416.1139263116</v>
      </c>
      <c r="B7" s="17">
        <v>0.00022584275801598</v>
      </c>
      <c r="C7" s="18">
        <f t="shared" si="0"/>
        <v>1.713574399352e-7</v>
      </c>
      <c r="D7" s="18">
        <v>1.4757042074519e-10</v>
      </c>
      <c r="E7" s="18">
        <v>1.4805122739143e-10</v>
      </c>
      <c r="F7" s="18">
        <v>1.4800398858276e-10</v>
      </c>
      <c r="G7" s="18">
        <v>1.4583347033669e-10</v>
      </c>
      <c r="H7" s="18">
        <v>1.5980343306368e-10</v>
      </c>
      <c r="I7" s="18">
        <v>1.5671001213953e-10</v>
      </c>
      <c r="J7" s="18">
        <v>1.4600950541749e-10</v>
      </c>
      <c r="K7" s="18">
        <v>1.5290572841992e-10</v>
      </c>
      <c r="L7" s="18">
        <v>1.512737718359e-10</v>
      </c>
      <c r="M7" s="18">
        <v>1.5097992139531e-10</v>
      </c>
      <c r="N7" s="18">
        <v>1.0443398034727e-10</v>
      </c>
      <c r="O7" s="18">
        <v>1.5112658132502e-10</v>
      </c>
      <c r="P7" s="18">
        <v>1.0477986502978e-10</v>
      </c>
      <c r="Q7" s="18">
        <v>1.0920616929399e-10</v>
      </c>
      <c r="R7" s="18">
        <v>1.5545038383038e-10</v>
      </c>
      <c r="S7" s="18">
        <v>1.4755691137408e-10</v>
      </c>
      <c r="T7" s="18">
        <v>1.5058493329778e-10</v>
      </c>
      <c r="U7" s="18">
        <v>1.470500535258e-10</v>
      </c>
      <c r="V7" s="18">
        <v>1.4910009199123e-10</v>
      </c>
      <c r="W7" s="18">
        <v>1.5023615999627e-10</v>
      </c>
      <c r="X7" s="18">
        <v>1.501135902441e-10</v>
      </c>
      <c r="Y7" s="18">
        <v>1.0290939107278e-10</v>
      </c>
      <c r="Z7" s="18">
        <v>1.0541205143256e-10</v>
      </c>
      <c r="AA7" s="18">
        <v>1.0301901248373e-10</v>
      </c>
      <c r="AB7" s="17">
        <v>0.87843688681697</v>
      </c>
      <c r="AC7" s="17">
        <v>0.030171636319165</v>
      </c>
      <c r="AD7" s="17">
        <v>0.00098695705484953</v>
      </c>
      <c r="AE7" s="18">
        <v>4.5448128893005e-9</v>
      </c>
      <c r="AF7" s="18">
        <v>1.6389903235736e-9</v>
      </c>
      <c r="AG7" s="18">
        <v>5.6619657484727e-10</v>
      </c>
      <c r="AH7" s="18">
        <v>3.4427668690066e-10</v>
      </c>
      <c r="AI7" s="18">
        <v>-3.5720455436573e-8</v>
      </c>
      <c r="AJ7" s="18">
        <v>-1.9368204021326e-8</v>
      </c>
      <c r="AK7" s="18">
        <v>-3.0368494857774e-9</v>
      </c>
      <c r="AL7" s="18">
        <v>-1.2110929806758e-8</v>
      </c>
      <c r="AM7" s="18">
        <v>-7.5319506559911e-9</v>
      </c>
      <c r="AN7" s="18">
        <v>-7.3173813623027e-9</v>
      </c>
      <c r="AO7" s="18">
        <v>-1.1693511116195e-8</v>
      </c>
      <c r="AP7" s="18">
        <v>7.1850994797071e-9</v>
      </c>
      <c r="AQ7" s="18">
        <v>-8.2507604855538e-9</v>
      </c>
      <c r="AR7" s="18">
        <v>-1.3497460874166e-8</v>
      </c>
      <c r="AS7" s="18">
        <v>-1.981920073829e-8</v>
      </c>
      <c r="AT7" s="18">
        <v>-8.9230551622438e-9</v>
      </c>
      <c r="AU7" s="18">
        <v>-1.3533469233262e-8</v>
      </c>
      <c r="AV7" s="18">
        <v>-3.3797968160547e-9</v>
      </c>
      <c r="AW7" s="18">
        <v>-1.3577676457355e-9</v>
      </c>
      <c r="AX7" s="18">
        <v>-2.5950825226214e-9</v>
      </c>
      <c r="AY7" s="18">
        <v>-1.8925082749459e-9</v>
      </c>
      <c r="AZ7" s="18">
        <v>-1.1903160579117e-9</v>
      </c>
      <c r="BA7" s="18">
        <v>1.4322212649387e-9</v>
      </c>
      <c r="BB7" s="18">
        <v>4.3873572894108e-10</v>
      </c>
      <c r="BC7" s="17">
        <v>16009066.088718</v>
      </c>
      <c r="BD7" s="17">
        <v>4145120.6679986</v>
      </c>
      <c r="BE7" s="17">
        <v>-0.00033747813957</v>
      </c>
      <c r="BF7" s="17">
        <v>-0.00030563014293797</v>
      </c>
      <c r="BG7" s="17">
        <v>0.0010519704197431</v>
      </c>
      <c r="BH7" s="17">
        <v>-0.0030167067715007</v>
      </c>
      <c r="BI7" s="17">
        <v>-0.0031398008291774</v>
      </c>
      <c r="BJ7" s="17">
        <v>175.00195012735</v>
      </c>
      <c r="BK7" s="17">
        <v>189.69128943445</v>
      </c>
      <c r="BL7" s="19"/>
    </row>
    <row r="8" spans="1:64">
      <c r="A8" s="18">
        <v>2780.8768254097</v>
      </c>
      <c r="B8" s="17">
        <v>0.00036478611015201</v>
      </c>
      <c r="C8" s="18">
        <f t="shared" si="0"/>
        <v>1.0180768558982e-7</v>
      </c>
      <c r="D8" s="18">
        <v>1.50628313342e-10</v>
      </c>
      <c r="E8" s="18">
        <v>1.5223549608486e-10</v>
      </c>
      <c r="F8" s="18">
        <v>1.5207062034642e-10</v>
      </c>
      <c r="G8" s="18">
        <v>1.4859848352665e-10</v>
      </c>
      <c r="H8" s="18">
        <v>1.6994743134345e-10</v>
      </c>
      <c r="I8" s="18">
        <v>1.6401778321883e-10</v>
      </c>
      <c r="J8" s="18">
        <v>1.4812876390878e-10</v>
      </c>
      <c r="K8" s="18">
        <v>1.5629745776996e-10</v>
      </c>
      <c r="L8" s="18">
        <v>1.5359782337978e-10</v>
      </c>
      <c r="M8" s="18">
        <v>1.5358858616025e-10</v>
      </c>
      <c r="N8" s="18">
        <v>1.075801455262e-10</v>
      </c>
      <c r="O8" s="18">
        <v>1.5620204909815e-10</v>
      </c>
      <c r="P8" s="18">
        <v>1.0845379418468e-10</v>
      </c>
      <c r="Q8" s="18">
        <v>1.1525427446073e-10</v>
      </c>
      <c r="R8" s="18">
        <v>1.6260904111064e-10</v>
      </c>
      <c r="S8" s="18">
        <v>1.5190932425929e-10</v>
      </c>
      <c r="T8" s="18">
        <v>1.5670920153442e-10</v>
      </c>
      <c r="U8" s="18">
        <v>1.4952278989196e-10</v>
      </c>
      <c r="V8" s="18">
        <v>1.5019432203107e-10</v>
      </c>
      <c r="W8" s="18">
        <v>1.5254944475376e-10</v>
      </c>
      <c r="X8" s="18">
        <v>1.5220191337454e-10</v>
      </c>
      <c r="Y8" s="18">
        <v>1.0544090686039e-10</v>
      </c>
      <c r="Z8" s="18">
        <v>1.0961906172266e-10</v>
      </c>
      <c r="AA8" s="18">
        <v>1.0508326885967e-10</v>
      </c>
      <c r="AB8" s="17">
        <v>0.93383824702299</v>
      </c>
      <c r="AC8" s="17">
        <v>0.025033571497788</v>
      </c>
      <c r="AD8" s="17">
        <v>0.0011146153962178</v>
      </c>
      <c r="AE8" s="18">
        <v>3.32658876766e-9</v>
      </c>
      <c r="AF8" s="18">
        <v>1.3339239302382e-9</v>
      </c>
      <c r="AG8" s="18">
        <v>4.3368684703763e-10</v>
      </c>
      <c r="AH8" s="18">
        <v>7.8493207682703e-10</v>
      </c>
      <c r="AI8" s="18">
        <v>-2.5886196634394e-8</v>
      </c>
      <c r="AJ8" s="18">
        <v>-1.4069653347328e-8</v>
      </c>
      <c r="AK8" s="18">
        <v>-2.6731976283724e-9</v>
      </c>
      <c r="AL8" s="18">
        <v>-9.2984137513578e-9</v>
      </c>
      <c r="AM8" s="18">
        <v>-5.8738815791443e-9</v>
      </c>
      <c r="AN8" s="18">
        <v>-5.9712501498888e-9</v>
      </c>
      <c r="AO8" s="18">
        <v>-8.9664143639834e-9</v>
      </c>
      <c r="AP8" s="18">
        <v>5.3466954862578e-9</v>
      </c>
      <c r="AQ8" s="18">
        <v>-6.740348772842e-9</v>
      </c>
      <c r="AR8" s="18">
        <v>-1.0030780205909e-8</v>
      </c>
      <c r="AS8" s="18">
        <v>-1.4600150709637e-8</v>
      </c>
      <c r="AT8" s="18">
        <v>-7.2455459864889e-9</v>
      </c>
      <c r="AU8" s="18">
        <v>-1.0182510595033e-8</v>
      </c>
      <c r="AV8" s="18">
        <v>-2.294276448864e-9</v>
      </c>
      <c r="AW8" s="18">
        <v>-9.6905993273277e-10</v>
      </c>
      <c r="AX8" s="18">
        <v>-2.7458969071728e-9</v>
      </c>
      <c r="AY8" s="18">
        <v>-1.9546132894562e-9</v>
      </c>
      <c r="AZ8" s="18">
        <v>-1.4149419634035e-9</v>
      </c>
      <c r="BA8" s="18">
        <v>1.083703379296e-9</v>
      </c>
      <c r="BB8" s="18">
        <v>5.4192107333057e-10</v>
      </c>
      <c r="BC8" s="17">
        <v>16013092.230903</v>
      </c>
      <c r="BD8" s="17">
        <v>4239282.8330278</v>
      </c>
      <c r="BE8" s="17">
        <v>-0.00039965590635856</v>
      </c>
      <c r="BF8" s="17">
        <v>-0.0003640881766829</v>
      </c>
      <c r="BG8" s="17">
        <v>0.001177135922399</v>
      </c>
      <c r="BH8" s="17">
        <v>-0.0026680134173171</v>
      </c>
      <c r="BI8" s="17">
        <v>-0.0029677281822001</v>
      </c>
      <c r="BJ8" s="17">
        <v>175.00023681758</v>
      </c>
      <c r="BK8" s="17">
        <v>190.42256116131</v>
      </c>
      <c r="BL8" s="19"/>
    </row>
    <row r="9" spans="1:64">
      <c r="A9" s="18">
        <v>4296.3812863014</v>
      </c>
      <c r="B9" s="17">
        <v>0.00048941768779856</v>
      </c>
      <c r="C9" s="18">
        <f t="shared" si="0"/>
        <v>8.22376844560514e-8</v>
      </c>
      <c r="D9" s="18">
        <v>1.5343753375677e-10</v>
      </c>
      <c r="E9" s="18">
        <v>1.5591898157558e-10</v>
      </c>
      <c r="F9" s="18">
        <v>1.5574010899479e-10</v>
      </c>
      <c r="G9" s="18">
        <v>1.5114796091159e-10</v>
      </c>
      <c r="H9" s="18">
        <v>1.7867219909106e-10</v>
      </c>
      <c r="I9" s="18">
        <v>1.7048931694307e-10</v>
      </c>
      <c r="J9" s="18">
        <v>1.4996468045694e-10</v>
      </c>
      <c r="K9" s="18">
        <v>1.5965767726832e-10</v>
      </c>
      <c r="L9" s="18">
        <v>1.5604406631366e-10</v>
      </c>
      <c r="M9" s="18">
        <v>1.5622917780804e-10</v>
      </c>
      <c r="N9" s="18">
        <v>1.1034516054699e-10</v>
      </c>
      <c r="O9" s="18">
        <v>1.6068789046578e-10</v>
      </c>
      <c r="P9" s="18">
        <v>1.1168016977969e-10</v>
      </c>
      <c r="Q9" s="18">
        <v>1.203114568675e-10</v>
      </c>
      <c r="R9" s="18">
        <v>1.6875036513071e-10</v>
      </c>
      <c r="S9" s="18">
        <v>1.5586183907042e-10</v>
      </c>
      <c r="T9" s="18">
        <v>1.6199305845282e-10</v>
      </c>
      <c r="U9" s="18">
        <v>1.5161583936318e-10</v>
      </c>
      <c r="V9" s="18">
        <v>1.514444343273e-10</v>
      </c>
      <c r="W9" s="18">
        <v>1.5513782384686e-10</v>
      </c>
      <c r="X9" s="18">
        <v>1.5449789501933e-10</v>
      </c>
      <c r="Y9" s="18">
        <v>1.0775421908755e-10</v>
      </c>
      <c r="Z9" s="18">
        <v>1.1344514036373e-10</v>
      </c>
      <c r="AA9" s="18">
        <v>1.0673454545169e-10</v>
      </c>
      <c r="AB9" s="17">
        <v>0.97286971330378</v>
      </c>
      <c r="AC9" s="17">
        <v>0.025003472885517</v>
      </c>
      <c r="AD9" s="17">
        <v>0.0012307808077143</v>
      </c>
      <c r="AE9" s="18">
        <v>2.796719671166e-9</v>
      </c>
      <c r="AF9" s="18">
        <v>1.2823573458841e-9</v>
      </c>
      <c r="AG9" s="18">
        <v>2.808445951853e-10</v>
      </c>
      <c r="AH9" s="18">
        <v>1.0306251835949e-9</v>
      </c>
      <c r="AI9" s="18">
        <v>-2.0949712496204e-8</v>
      </c>
      <c r="AJ9" s="18">
        <v>-1.158752942815e-8</v>
      </c>
      <c r="AK9" s="18">
        <v>-2.3463443152046e-9</v>
      </c>
      <c r="AL9" s="18">
        <v>-7.8421408351436e-9</v>
      </c>
      <c r="AM9" s="18">
        <v>-4.8529803401933e-9</v>
      </c>
      <c r="AN9" s="18">
        <v>-5.1522232015782e-9</v>
      </c>
      <c r="AO9" s="18">
        <v>-7.4834591761679e-9</v>
      </c>
      <c r="AP9" s="18">
        <v>4.4015431406382e-9</v>
      </c>
      <c r="AQ9" s="18">
        <v>-5.964066852509e-9</v>
      </c>
      <c r="AR9" s="18">
        <v>-8.2571317363069e-9</v>
      </c>
      <c r="AS9" s="18">
        <v>-1.217661910095e-8</v>
      </c>
      <c r="AT9" s="18">
        <v>-6.207717239634e-9</v>
      </c>
      <c r="AU9" s="18">
        <v>-8.3870430956576e-9</v>
      </c>
      <c r="AV9" s="18">
        <v>-1.7541132232205e-9</v>
      </c>
      <c r="AW9" s="18">
        <v>-6.8875159081107e-10</v>
      </c>
      <c r="AX9" s="18">
        <v>-2.6994076742096e-9</v>
      </c>
      <c r="AY9" s="18">
        <v>-1.9711912797961e-9</v>
      </c>
      <c r="AZ9" s="18">
        <v>-1.4709989426269e-9</v>
      </c>
      <c r="BA9" s="18">
        <v>9.9532637129772e-10</v>
      </c>
      <c r="BB9" s="18">
        <v>6.0060055564502e-10</v>
      </c>
      <c r="BC9" s="17">
        <v>16016205.383954</v>
      </c>
      <c r="BD9" s="17">
        <v>4326410.8250177</v>
      </c>
      <c r="BE9" s="17">
        <v>-0.00045590901478116</v>
      </c>
      <c r="BF9" s="17">
        <v>-0.00041676487824184</v>
      </c>
      <c r="BG9" s="17">
        <v>0.0012912486230065</v>
      </c>
      <c r="BH9" s="17">
        <v>-0.0038926570799626</v>
      </c>
      <c r="BI9" s="17">
        <v>-0.0042031870329925</v>
      </c>
      <c r="BJ9" s="17">
        <v>174.99783024484</v>
      </c>
      <c r="BK9" s="17">
        <v>190.9692404758</v>
      </c>
      <c r="BL9" s="19"/>
    </row>
    <row r="10" spans="1:64">
      <c r="A10" s="18">
        <v>5824.9651477937</v>
      </c>
      <c r="B10" s="17">
        <v>0.00059840113011151</v>
      </c>
      <c r="C10" s="18">
        <f t="shared" si="0"/>
        <v>7.1296999175795e-8</v>
      </c>
      <c r="D10" s="18">
        <v>1.5577406863776e-10</v>
      </c>
      <c r="E10" s="18">
        <v>1.5892576833237e-10</v>
      </c>
      <c r="F10" s="18">
        <v>1.5878220671441e-10</v>
      </c>
      <c r="G10" s="18">
        <v>1.5328852341783e-10</v>
      </c>
      <c r="H10" s="18">
        <v>1.856920098664e-10</v>
      </c>
      <c r="I10" s="18">
        <v>1.7589601609222e-10</v>
      </c>
      <c r="J10" s="18">
        <v>1.5137334134861e-10</v>
      </c>
      <c r="K10" s="18">
        <v>1.6263616954721e-10</v>
      </c>
      <c r="L10" s="18">
        <v>1.5829855667745e-10</v>
      </c>
      <c r="M10" s="18">
        <v>1.5860160855345e-10</v>
      </c>
      <c r="N10" s="18">
        <v>1.1270167667337e-10</v>
      </c>
      <c r="O10" s="18">
        <v>1.6437722402927e-10</v>
      </c>
      <c r="P10" s="18">
        <v>1.1439454637152e-10</v>
      </c>
      <c r="Q10" s="18">
        <v>1.2436828499615e-10</v>
      </c>
      <c r="R10" s="18">
        <v>1.7378928806093e-10</v>
      </c>
      <c r="S10" s="18">
        <v>1.5912753265676e-10</v>
      </c>
      <c r="T10" s="18">
        <v>1.6623367295546e-10</v>
      </c>
      <c r="U10" s="18">
        <v>1.5323663828149e-10</v>
      </c>
      <c r="V10" s="18">
        <v>1.5264478558205e-10</v>
      </c>
      <c r="W10" s="18">
        <v>1.5755609766282e-10</v>
      </c>
      <c r="X10" s="18">
        <v>1.5665747909711e-10</v>
      </c>
      <c r="Y10" s="18">
        <v>1.0973951885321e-10</v>
      </c>
      <c r="Z10" s="18">
        <v>1.1672467513771e-10</v>
      </c>
      <c r="AA10" s="18">
        <v>1.0806602160011e-10</v>
      </c>
      <c r="AB10" s="17">
        <v>0.98915706501804</v>
      </c>
      <c r="AC10" s="17">
        <v>0.026527713420415</v>
      </c>
      <c r="AD10" s="17">
        <v>0.0013340140584557</v>
      </c>
      <c r="AE10" s="18">
        <v>2.550766754235e-9</v>
      </c>
      <c r="AF10" s="18">
        <v>1.2439285670447e-9</v>
      </c>
      <c r="AG10" s="18">
        <v>1.8832222396966e-10</v>
      </c>
      <c r="AH10" s="18">
        <v>1.1835995377224e-9</v>
      </c>
      <c r="AI10" s="18">
        <v>-1.8172172628803e-8</v>
      </c>
      <c r="AJ10" s="18">
        <v>-1.0213044352578e-8</v>
      </c>
      <c r="AK10" s="18">
        <v>-2.1199043205921e-9</v>
      </c>
      <c r="AL10" s="18">
        <v>-6.9321433205234e-9</v>
      </c>
      <c r="AM10" s="18">
        <v>-4.2021203333657e-9</v>
      </c>
      <c r="AN10" s="18">
        <v>-4.6366479266453e-9</v>
      </c>
      <c r="AO10" s="18">
        <v>-6.5775310132424e-9</v>
      </c>
      <c r="AP10" s="18">
        <v>3.8883192786312e-9</v>
      </c>
      <c r="AQ10" s="18">
        <v>-5.4752238933242e-9</v>
      </c>
      <c r="AR10" s="18">
        <v>-7.2683710134731e-9</v>
      </c>
      <c r="AS10" s="18">
        <v>-1.0830273756878e-8</v>
      </c>
      <c r="AT10" s="18">
        <v>-5.584894236821e-9</v>
      </c>
      <c r="AU10" s="18">
        <v>-7.3513260275803e-9</v>
      </c>
      <c r="AV10" s="18">
        <v>-1.4408075777865e-9</v>
      </c>
      <c r="AW10" s="18">
        <v>-5.150827438971e-10</v>
      </c>
      <c r="AX10" s="18">
        <v>-2.6297882785223e-9</v>
      </c>
      <c r="AY10" s="18">
        <v>-1.9792757072419e-9</v>
      </c>
      <c r="AZ10" s="18">
        <v>-1.4299331551145e-9</v>
      </c>
      <c r="BA10" s="18">
        <v>1.0088150074745e-9</v>
      </c>
      <c r="BB10" s="18">
        <v>6.2754905641436e-10</v>
      </c>
      <c r="BC10" s="17">
        <v>16018633.63149</v>
      </c>
      <c r="BD10" s="17">
        <v>4404602.3218964</v>
      </c>
      <c r="BE10" s="17">
        <v>-0.000505631977629</v>
      </c>
      <c r="BF10" s="17">
        <v>-0.00046311928127773</v>
      </c>
      <c r="BG10" s="17">
        <v>0.0013926989339175</v>
      </c>
      <c r="BH10" s="17">
        <v>-0.0047162692467164</v>
      </c>
      <c r="BI10" s="17">
        <v>-0.0048890628541165</v>
      </c>
      <c r="BJ10" s="17">
        <v>174.99633699187</v>
      </c>
      <c r="BK10" s="17">
        <v>191.3659237513</v>
      </c>
      <c r="BL10" s="19"/>
    </row>
    <row r="11" spans="1:64">
      <c r="A11" s="18">
        <v>8144.9187112928</v>
      </c>
      <c r="B11" s="17">
        <v>0.00074561390948653</v>
      </c>
      <c r="C11" s="18">
        <f t="shared" si="0"/>
        <v>6.34550543128046e-8</v>
      </c>
      <c r="D11" s="18">
        <v>1.5877276766263e-10</v>
      </c>
      <c r="E11" s="18">
        <v>1.6266011002244e-10</v>
      </c>
      <c r="F11" s="18">
        <v>1.6259616356117e-10</v>
      </c>
      <c r="G11" s="18">
        <v>1.5598501192385e-10</v>
      </c>
      <c r="H11" s="18">
        <v>1.9442013971234e-10</v>
      </c>
      <c r="I11" s="18">
        <v>1.8281540794118e-10</v>
      </c>
      <c r="J11" s="18">
        <v>1.5305815255956e-10</v>
      </c>
      <c r="K11" s="18">
        <v>1.6652678600755e-10</v>
      </c>
      <c r="L11" s="18">
        <v>1.6136098337306e-10</v>
      </c>
      <c r="M11" s="18">
        <v>1.6175178427473e-10</v>
      </c>
      <c r="N11" s="18">
        <v>1.1581403425499e-10</v>
      </c>
      <c r="O11" s="18">
        <v>1.6907320862957e-10</v>
      </c>
      <c r="P11" s="18">
        <v>1.1790779215121e-10</v>
      </c>
      <c r="Q11" s="18">
        <v>1.2939337284222e-10</v>
      </c>
      <c r="R11" s="18">
        <v>1.8007706850625e-10</v>
      </c>
      <c r="S11" s="18">
        <v>1.6320412053131e-10</v>
      </c>
      <c r="T11" s="18">
        <v>1.7142457401936e-10</v>
      </c>
      <c r="U11" s="18">
        <v>1.5521308775489e-10</v>
      </c>
      <c r="V11" s="18">
        <v>1.5430032320886e-10</v>
      </c>
      <c r="W11" s="18">
        <v>1.6082702082842e-10</v>
      </c>
      <c r="X11" s="18">
        <v>1.5960782063523e-10</v>
      </c>
      <c r="Y11" s="18">
        <v>1.123278489477e-10</v>
      </c>
      <c r="Z11" s="18">
        <v>1.2101320526077e-10</v>
      </c>
      <c r="AA11" s="18">
        <v>1.0976464406888e-10</v>
      </c>
      <c r="AB11" s="17">
        <v>0.99571429514868</v>
      </c>
      <c r="AC11" s="17">
        <v>0.02931139024938</v>
      </c>
      <c r="AD11" s="17">
        <v>0.0014756270239039</v>
      </c>
      <c r="AE11" s="18">
        <v>2.3752678731464e-9</v>
      </c>
      <c r="AF11" s="18">
        <v>1.192346987549e-9</v>
      </c>
      <c r="AG11" s="18">
        <v>1.2423960661506e-10</v>
      </c>
      <c r="AH11" s="18">
        <v>1.3355194280033e-9</v>
      </c>
      <c r="AI11" s="18">
        <v>-1.5673262867743e-8</v>
      </c>
      <c r="AJ11" s="18">
        <v>-8.9837607215534e-9</v>
      </c>
      <c r="AK11" s="18">
        <v>-1.8810679108526e-9</v>
      </c>
      <c r="AL11" s="18">
        <v>-6.0289222490533e-9</v>
      </c>
      <c r="AM11" s="18">
        <v>-3.5656890516828e-9</v>
      </c>
      <c r="AN11" s="18">
        <v>-4.130775214397e-9</v>
      </c>
      <c r="AO11" s="18">
        <v>-5.7119635413222e-9</v>
      </c>
      <c r="AP11" s="18">
        <v>3.4561647949985e-9</v>
      </c>
      <c r="AQ11" s="18">
        <v>-4.9563973964365e-9</v>
      </c>
      <c r="AR11" s="18">
        <v>-6.365700069543e-9</v>
      </c>
      <c r="AS11" s="18">
        <v>-9.587014739614e-9</v>
      </c>
      <c r="AT11" s="18">
        <v>-4.9939358334864e-9</v>
      </c>
      <c r="AU11" s="18">
        <v>-6.3936464475192e-9</v>
      </c>
      <c r="AV11" s="18">
        <v>-1.1513924112254e-9</v>
      </c>
      <c r="AW11" s="18">
        <v>-3.5839428653278e-10</v>
      </c>
      <c r="AX11" s="18">
        <v>-2.5409527022805e-9</v>
      </c>
      <c r="AY11" s="18">
        <v>-1.9764158981626e-9</v>
      </c>
      <c r="AZ11" s="18">
        <v>-1.3092914426453e-9</v>
      </c>
      <c r="BA11" s="18">
        <v>1.0628969280834e-9</v>
      </c>
      <c r="BB11" s="18">
        <v>6.430158400635e-10</v>
      </c>
      <c r="BC11" s="17">
        <v>16021576.628979</v>
      </c>
      <c r="BD11" s="17">
        <v>4512721.5924042</v>
      </c>
      <c r="BE11" s="17">
        <v>-0.00057354292581766</v>
      </c>
      <c r="BF11" s="17">
        <v>-0.00052605143137524</v>
      </c>
      <c r="BG11" s="17">
        <v>0.0015319196075751</v>
      </c>
      <c r="BH11" s="17">
        <v>-0.0058553975138163</v>
      </c>
      <c r="BI11" s="17">
        <v>-0.0059468544496689</v>
      </c>
      <c r="BJ11" s="17">
        <v>174.99471533234</v>
      </c>
      <c r="BK11" s="17">
        <v>191.8027992036</v>
      </c>
      <c r="BL11" s="19"/>
    </row>
    <row r="12" spans="1:64">
      <c r="A12" s="18">
        <v>10594.491527705</v>
      </c>
      <c r="B12" s="17">
        <v>0.00088548923902453</v>
      </c>
      <c r="C12" s="18">
        <f t="shared" si="0"/>
        <v>5.71019275690977e-8</v>
      </c>
      <c r="D12" s="18">
        <v>1.6296174191678e-10</v>
      </c>
      <c r="E12" s="18">
        <v>1.6761294299139e-10</v>
      </c>
      <c r="F12" s="18">
        <v>1.676771248157e-10</v>
      </c>
      <c r="G12" s="18">
        <v>1.5958976127703e-10</v>
      </c>
      <c r="H12" s="18">
        <v>2.0612200574622e-10</v>
      </c>
      <c r="I12" s="18">
        <v>1.9231619589117e-10</v>
      </c>
      <c r="J12" s="18">
        <v>1.552488974498e-10</v>
      </c>
      <c r="K12" s="18">
        <v>1.7188946427776e-10</v>
      </c>
      <c r="L12" s="18">
        <v>1.658210714516e-10</v>
      </c>
      <c r="M12" s="18">
        <v>1.6619685109245e-10</v>
      </c>
      <c r="N12" s="18">
        <v>1.2022280143661e-10</v>
      </c>
      <c r="O12" s="18">
        <v>1.7554321950284e-10</v>
      </c>
      <c r="P12" s="18">
        <v>1.2274985638876e-10</v>
      </c>
      <c r="Q12" s="18">
        <v>1.3601085796755e-10</v>
      </c>
      <c r="R12" s="18">
        <v>1.8843483038639e-10</v>
      </c>
      <c r="S12" s="18">
        <v>1.6860333288617e-10</v>
      </c>
      <c r="T12" s="18">
        <v>1.7819480177734e-10</v>
      </c>
      <c r="U12" s="18">
        <v>1.5786210387049e-10</v>
      </c>
      <c r="V12" s="18">
        <v>1.5673549917367e-10</v>
      </c>
      <c r="W12" s="18">
        <v>1.6550196018559e-10</v>
      </c>
      <c r="X12" s="18">
        <v>1.6387479597743e-10</v>
      </c>
      <c r="Y12" s="18">
        <v>1.1587980304469e-10</v>
      </c>
      <c r="Z12" s="18">
        <v>1.2702552963816e-10</v>
      </c>
      <c r="AA12" s="18">
        <v>1.120849929362e-10</v>
      </c>
      <c r="AB12" s="17">
        <v>0.96760226419049</v>
      </c>
      <c r="AC12" s="17">
        <v>0.033451175874888</v>
      </c>
      <c r="AD12" s="17">
        <v>0.0016121498169026</v>
      </c>
      <c r="AE12" s="18">
        <v>2.2568772640634e-9</v>
      </c>
      <c r="AF12" s="18">
        <v>1.1183198931112e-9</v>
      </c>
      <c r="AG12" s="18">
        <v>9.6956655857732e-11</v>
      </c>
      <c r="AH12" s="18">
        <v>1.4810252496468e-9</v>
      </c>
      <c r="AI12" s="18">
        <v>-1.3389282055028e-8</v>
      </c>
      <c r="AJ12" s="18">
        <v>-7.8480499130522e-9</v>
      </c>
      <c r="AK12" s="18">
        <v>-1.6202164075386e-9</v>
      </c>
      <c r="AL12" s="18">
        <v>-5.1631762381745e-9</v>
      </c>
      <c r="AM12" s="18">
        <v>-2.9449780225964e-9</v>
      </c>
      <c r="AN12" s="18">
        <v>-3.6422766451702e-9</v>
      </c>
      <c r="AO12" s="18">
        <v>-4.8931466146745e-9</v>
      </c>
      <c r="AP12" s="18">
        <v>3.1051861069509e-9</v>
      </c>
      <c r="AQ12" s="18">
        <v>-4.4016044233868e-9</v>
      </c>
      <c r="AR12" s="18">
        <v>-5.5110279049802e-9</v>
      </c>
      <c r="AS12" s="18">
        <v>-8.4108697118945e-9</v>
      </c>
      <c r="AT12" s="18">
        <v>-4.4197323594026e-9</v>
      </c>
      <c r="AU12" s="18">
        <v>-5.4734240821777e-9</v>
      </c>
      <c r="AV12" s="18">
        <v>-8.8049322975162e-10</v>
      </c>
      <c r="AW12" s="18">
        <v>-2.2228260829035e-10</v>
      </c>
      <c r="AX12" s="18">
        <v>-2.4510853539693e-9</v>
      </c>
      <c r="AY12" s="18">
        <v>-1.9407365323839e-9</v>
      </c>
      <c r="AZ12" s="18">
        <v>-1.11058659812e-9</v>
      </c>
      <c r="BA12" s="18">
        <v>1.1303099078766e-9</v>
      </c>
      <c r="BB12" s="18">
        <v>6.4680275502355e-10</v>
      </c>
      <c r="BC12" s="17">
        <v>16024069.766122</v>
      </c>
      <c r="BD12" s="17">
        <v>4617809.5596838</v>
      </c>
      <c r="BE12" s="17">
        <v>-0.00063878667434839</v>
      </c>
      <c r="BF12" s="17">
        <v>-0.00058605891510632</v>
      </c>
      <c r="BG12" s="17">
        <v>0.0016662802852406</v>
      </c>
      <c r="BH12" s="17">
        <v>-0.0033028023921906</v>
      </c>
      <c r="BI12" s="17">
        <v>-0.0038949788248254</v>
      </c>
      <c r="BJ12" s="17">
        <v>174.9895275626</v>
      </c>
      <c r="BK12" s="17">
        <v>192.11813342357</v>
      </c>
      <c r="BL12" s="19"/>
    </row>
    <row r="13" spans="1:64">
      <c r="A13" s="18">
        <v>12920.894003086</v>
      </c>
      <c r="B13" s="17">
        <v>0.0010084515009178</v>
      </c>
      <c r="C13" s="18">
        <f t="shared" si="0"/>
        <v>5.28551113551975e-8</v>
      </c>
      <c r="D13" s="18">
        <v>1.6588545173338e-10</v>
      </c>
      <c r="E13" s="18">
        <v>1.7091519126615e-10</v>
      </c>
      <c r="F13" s="18">
        <v>1.7107954164212e-10</v>
      </c>
      <c r="G13" s="18">
        <v>1.6200673207201e-10</v>
      </c>
      <c r="H13" s="18">
        <v>2.140083465737e-10</v>
      </c>
      <c r="I13" s="18">
        <v>1.9878620186923e-10</v>
      </c>
      <c r="J13" s="18">
        <v>1.5668813797655e-10</v>
      </c>
      <c r="K13" s="18">
        <v>1.7550159198216e-10</v>
      </c>
      <c r="L13" s="18">
        <v>1.6896368730602e-10</v>
      </c>
      <c r="M13" s="18">
        <v>1.6923645937271e-10</v>
      </c>
      <c r="N13" s="18">
        <v>1.2329643947561e-10</v>
      </c>
      <c r="O13" s="18">
        <v>1.7999681262125e-10</v>
      </c>
      <c r="P13" s="18">
        <v>1.2605259817257e-10</v>
      </c>
      <c r="Q13" s="18">
        <v>1.4037485305214e-10</v>
      </c>
      <c r="R13" s="18">
        <v>1.9400924254559e-10</v>
      </c>
      <c r="S13" s="18">
        <v>1.7216861635209e-10</v>
      </c>
      <c r="T13" s="18">
        <v>1.8267556332406e-10</v>
      </c>
      <c r="U13" s="18">
        <v>1.5965840445105e-10</v>
      </c>
      <c r="V13" s="18">
        <v>1.5844098015091e-10</v>
      </c>
      <c r="W13" s="18">
        <v>1.6873228580247e-10</v>
      </c>
      <c r="X13" s="18">
        <v>1.6684567428439e-10</v>
      </c>
      <c r="Y13" s="18">
        <v>1.1828273863304e-10</v>
      </c>
      <c r="Z13" s="18">
        <v>1.3122674739544e-10</v>
      </c>
      <c r="AA13" s="18">
        <v>1.1366493041124e-10</v>
      </c>
      <c r="AB13" s="17">
        <v>0.9869888301665</v>
      </c>
      <c r="AC13" s="17">
        <v>0.036132843829683</v>
      </c>
      <c r="AD13" s="17">
        <v>0.0017334348748965</v>
      </c>
      <c r="AE13" s="18">
        <v>2.2119851670614e-9</v>
      </c>
      <c r="AF13" s="18">
        <v>1.0705679784804e-9</v>
      </c>
      <c r="AG13" s="18">
        <v>9.9149467566217e-11</v>
      </c>
      <c r="AH13" s="18">
        <v>1.5461733207518e-9</v>
      </c>
      <c r="AI13" s="18">
        <v>-1.2310780109173e-8</v>
      </c>
      <c r="AJ13" s="18">
        <v>-7.2994128706074e-9</v>
      </c>
      <c r="AK13" s="18">
        <v>-1.4756769595981e-9</v>
      </c>
      <c r="AL13" s="18">
        <v>-4.7448949554666e-9</v>
      </c>
      <c r="AM13" s="18">
        <v>-2.6476364478416e-9</v>
      </c>
      <c r="AN13" s="18">
        <v>-3.4053290272071e-9</v>
      </c>
      <c r="AO13" s="18">
        <v>-4.5133833686039e-9</v>
      </c>
      <c r="AP13" s="18">
        <v>2.9564120301055e-9</v>
      </c>
      <c r="AQ13" s="18">
        <v>-4.1112917919916e-9</v>
      </c>
      <c r="AR13" s="18">
        <v>-5.093580637602e-9</v>
      </c>
      <c r="AS13" s="18">
        <v>-7.8433920224578e-9</v>
      </c>
      <c r="AT13" s="18">
        <v>-4.131568434862e-9</v>
      </c>
      <c r="AU13" s="18">
        <v>-5.0116866235837e-9</v>
      </c>
      <c r="AV13" s="18">
        <v>-7.5380555249057e-10</v>
      </c>
      <c r="AW13" s="18">
        <v>-1.6529715172866e-10</v>
      </c>
      <c r="AX13" s="18">
        <v>-2.3974653510689e-9</v>
      </c>
      <c r="AY13" s="18">
        <v>-1.9027393166912e-9</v>
      </c>
      <c r="AZ13" s="18">
        <v>-9.8233333465494e-10</v>
      </c>
      <c r="BA13" s="18">
        <v>1.1523225462633e-9</v>
      </c>
      <c r="BB13" s="18">
        <v>6.4334578351928e-10</v>
      </c>
      <c r="BC13" s="17">
        <v>16026058.609328</v>
      </c>
      <c r="BD13" s="17">
        <v>4711795.6897061</v>
      </c>
      <c r="BE13" s="17">
        <v>-0.00069661611492585</v>
      </c>
      <c r="BF13" s="17">
        <v>-0.00063889551762099</v>
      </c>
      <c r="BG13" s="17">
        <v>0.0017858245253296</v>
      </c>
      <c r="BH13" s="17">
        <v>-0.0060930065782271</v>
      </c>
      <c r="BI13" s="17">
        <v>-0.0065239707503098</v>
      </c>
      <c r="BJ13" s="17">
        <v>174.98830524178</v>
      </c>
      <c r="BK13" s="17">
        <v>192.33861304552</v>
      </c>
      <c r="BL13" s="19"/>
    </row>
    <row r="14" spans="1:64">
      <c r="A14" s="18">
        <v>15461.007991953</v>
      </c>
      <c r="B14" s="17">
        <v>0.0011353097778872</v>
      </c>
      <c r="C14" s="18">
        <f t="shared" si="0"/>
        <v>4.99419622605142e-8</v>
      </c>
      <c r="D14" s="18">
        <v>1.687961626862e-10</v>
      </c>
      <c r="E14" s="18">
        <v>1.7404417966541e-10</v>
      </c>
      <c r="F14" s="18">
        <v>1.7431522154732e-10</v>
      </c>
      <c r="G14" s="18">
        <v>1.6430318000156e-10</v>
      </c>
      <c r="H14" s="18">
        <v>2.2163599992844e-10</v>
      </c>
      <c r="I14" s="18">
        <v>2.0503453979021e-10</v>
      </c>
      <c r="J14" s="18">
        <v>1.5809487227234e-10</v>
      </c>
      <c r="K14" s="18">
        <v>1.7894333096398e-10</v>
      </c>
      <c r="L14" s="18">
        <v>1.7203898075723e-10</v>
      </c>
      <c r="M14" s="18">
        <v>1.7214799952943e-10</v>
      </c>
      <c r="N14" s="18">
        <v>1.2625997007997e-10</v>
      </c>
      <c r="O14" s="18">
        <v>1.8437288350736e-10</v>
      </c>
      <c r="P14" s="18">
        <v>1.2919098486032e-10</v>
      </c>
      <c r="Q14" s="18">
        <v>1.4443896592661e-10</v>
      </c>
      <c r="R14" s="18">
        <v>1.9928082607581e-10</v>
      </c>
      <c r="S14" s="18">
        <v>1.7551270596087e-10</v>
      </c>
      <c r="T14" s="18">
        <v>1.8689732110552e-10</v>
      </c>
      <c r="U14" s="18">
        <v>1.614386707854e-10</v>
      </c>
      <c r="V14" s="18">
        <v>1.6010369925633e-10</v>
      </c>
      <c r="W14" s="18">
        <v>1.7184531876163e-10</v>
      </c>
      <c r="X14" s="18">
        <v>1.6972296200394e-10</v>
      </c>
      <c r="Y14" s="18">
        <v>1.2055183320399e-10</v>
      </c>
      <c r="Z14" s="18">
        <v>1.3528608519935e-10</v>
      </c>
      <c r="AA14" s="18">
        <v>1.1516304566213e-10</v>
      </c>
      <c r="AB14" s="17">
        <v>0.99484878635711</v>
      </c>
      <c r="AC14" s="17">
        <v>0.03854738719747</v>
      </c>
      <c r="AD14" s="17">
        <v>0.0018594175471398</v>
      </c>
      <c r="AE14" s="18">
        <v>2.1784547138339e-9</v>
      </c>
      <c r="AF14" s="18">
        <v>1.0328245995956e-9</v>
      </c>
      <c r="AG14" s="18">
        <v>1.1064913226608e-10</v>
      </c>
      <c r="AH14" s="18">
        <v>1.5909628216816e-9</v>
      </c>
      <c r="AI14" s="18">
        <v>-1.1508921668361e-8</v>
      </c>
      <c r="AJ14" s="18">
        <v>-6.8817071230708e-9</v>
      </c>
      <c r="AK14" s="18">
        <v>-1.3586828682003e-9</v>
      </c>
      <c r="AL14" s="18">
        <v>-4.4327914665729e-9</v>
      </c>
      <c r="AM14" s="18">
        <v>-2.4259136298391e-9</v>
      </c>
      <c r="AN14" s="18">
        <v>-3.2223785411725e-9</v>
      </c>
      <c r="AO14" s="18">
        <v>-4.2368202521956e-9</v>
      </c>
      <c r="AP14" s="18">
        <v>2.859282733999e-9</v>
      </c>
      <c r="AQ14" s="18">
        <v>-3.8830689762016e-9</v>
      </c>
      <c r="AR14" s="18">
        <v>-4.7756736443174e-9</v>
      </c>
      <c r="AS14" s="18">
        <v>-7.4161713295904e-9</v>
      </c>
      <c r="AT14" s="18">
        <v>-3.9036747989394e-9</v>
      </c>
      <c r="AU14" s="18">
        <v>-4.6555969179632e-9</v>
      </c>
      <c r="AV14" s="18">
        <v>-6.6165056497251e-10</v>
      </c>
      <c r="AW14" s="18">
        <v>-1.282222905888e-10</v>
      </c>
      <c r="AX14" s="18">
        <v>-2.3502345694657e-9</v>
      </c>
      <c r="AY14" s="18">
        <v>-1.8618169327034e-9</v>
      </c>
      <c r="AZ14" s="18">
        <v>-8.7279595074106e-10</v>
      </c>
      <c r="BA14" s="18">
        <v>1.1578940580446e-9</v>
      </c>
      <c r="BB14" s="18">
        <v>6.3848246480094e-10</v>
      </c>
      <c r="BC14" s="17">
        <v>16027951.447795</v>
      </c>
      <c r="BD14" s="17">
        <v>4809966.1919004</v>
      </c>
      <c r="BE14" s="17">
        <v>-0.00075655480055051</v>
      </c>
      <c r="BF14" s="17">
        <v>-0.00069338057459753</v>
      </c>
      <c r="BG14" s="17">
        <v>0.0019101886974971</v>
      </c>
      <c r="BH14" s="17">
        <v>-0.0069391537068576</v>
      </c>
      <c r="BI14" s="17">
        <v>-0.0070909152806383</v>
      </c>
      <c r="BJ14" s="17">
        <v>174.9862156189</v>
      </c>
      <c r="BK14" s="17">
        <v>192.5128801234</v>
      </c>
      <c r="BL14" s="19"/>
    </row>
    <row r="15" spans="1:64">
      <c r="A15" s="18">
        <v>18276.17333927</v>
      </c>
      <c r="B15" s="17">
        <v>0.0012694366826474</v>
      </c>
      <c r="C15" s="18">
        <f t="shared" si="0"/>
        <v>4.76444145236549e-8</v>
      </c>
      <c r="D15" s="18">
        <v>1.7295112653447e-10</v>
      </c>
      <c r="E15" s="18">
        <v>1.7830557438596e-10</v>
      </c>
      <c r="F15" s="18">
        <v>1.7874638945813e-10</v>
      </c>
      <c r="G15" s="18">
        <v>1.6745103332705e-10</v>
      </c>
      <c r="H15" s="18">
        <v>2.322470367472e-10</v>
      </c>
      <c r="I15" s="18">
        <v>2.1370357092693e-10</v>
      </c>
      <c r="J15" s="18">
        <v>1.6005464507049e-10</v>
      </c>
      <c r="K15" s="18">
        <v>1.8363715930744e-10</v>
      </c>
      <c r="L15" s="18">
        <v>1.7634349125429e-10</v>
      </c>
      <c r="M15" s="18">
        <v>1.7613370868529e-10</v>
      </c>
      <c r="N15" s="18">
        <v>1.3036976725719e-10</v>
      </c>
      <c r="O15" s="18">
        <v>1.9053684798255e-10</v>
      </c>
      <c r="P15" s="18">
        <v>1.3346516158117e-10</v>
      </c>
      <c r="Q15" s="18">
        <v>1.498788489878e-10</v>
      </c>
      <c r="R15" s="18">
        <v>2.0644647002449e-10</v>
      </c>
      <c r="S15" s="18">
        <v>1.8003322106883e-10</v>
      </c>
      <c r="T15" s="18">
        <v>1.9263768182995e-10</v>
      </c>
      <c r="U15" s="18">
        <v>1.6395818698841e-10</v>
      </c>
      <c r="V15" s="18">
        <v>1.62410439855e-10</v>
      </c>
      <c r="W15" s="18">
        <v>1.7612919143174e-10</v>
      </c>
      <c r="X15" s="18">
        <v>1.7370176924238e-10</v>
      </c>
      <c r="Y15" s="18">
        <v>1.2361372295928e-10</v>
      </c>
      <c r="Z15" s="18">
        <v>1.4092725012864e-10</v>
      </c>
      <c r="AA15" s="18">
        <v>1.1719883231793e-10</v>
      </c>
      <c r="AB15" s="17">
        <v>0.96162673339945</v>
      </c>
      <c r="AC15" s="17">
        <v>0.041642861517291</v>
      </c>
      <c r="AD15" s="17">
        <v>0.0019933030200195</v>
      </c>
      <c r="AE15" s="18">
        <v>2.141603554443e-9</v>
      </c>
      <c r="AF15" s="18">
        <v>9.9458705715585e-10</v>
      </c>
      <c r="AG15" s="18">
        <v>1.3546685533072e-10</v>
      </c>
      <c r="AH15" s="18">
        <v>1.6310766411476e-9</v>
      </c>
      <c r="AI15" s="18">
        <v>-1.0669904483579e-8</v>
      </c>
      <c r="AJ15" s="18">
        <v>-6.4311747756877e-9</v>
      </c>
      <c r="AK15" s="18">
        <v>-1.2274377750204e-9</v>
      </c>
      <c r="AL15" s="18">
        <v>-4.1042802886527e-9</v>
      </c>
      <c r="AM15" s="18">
        <v>-2.1926251578801e-9</v>
      </c>
      <c r="AN15" s="18">
        <v>-3.0235677946557e-9</v>
      </c>
      <c r="AO15" s="18">
        <v>-3.9510516022968e-9</v>
      </c>
      <c r="AP15" s="18">
        <v>2.778730025924e-9</v>
      </c>
      <c r="AQ15" s="18">
        <v>-3.6312893504803e-9</v>
      </c>
      <c r="AR15" s="18">
        <v>-4.4340692980921e-9</v>
      </c>
      <c r="AS15" s="18">
        <v>-6.9641270256546e-9</v>
      </c>
      <c r="AT15" s="18">
        <v>-3.6528674757153e-9</v>
      </c>
      <c r="AU15" s="18">
        <v>-4.2743924093282e-9</v>
      </c>
      <c r="AV15" s="18">
        <v>-5.6866476752984e-10</v>
      </c>
      <c r="AW15" s="18">
        <v>-9.2990812566482e-11</v>
      </c>
      <c r="AX15" s="18">
        <v>-2.2897021763831e-9</v>
      </c>
      <c r="AY15" s="18">
        <v>-1.8026564285287e-9</v>
      </c>
      <c r="AZ15" s="18">
        <v>-7.4426058359749e-10</v>
      </c>
      <c r="BA15" s="18">
        <v>1.1503680582683e-9</v>
      </c>
      <c r="BB15" s="18">
        <v>6.3259383854221e-10</v>
      </c>
      <c r="BC15" s="17">
        <v>16029809.42517</v>
      </c>
      <c r="BD15" s="17">
        <v>4914776.581075</v>
      </c>
      <c r="BE15" s="17">
        <v>-0.0008201083383407</v>
      </c>
      <c r="BF15" s="17">
        <v>-0.00075090961774789</v>
      </c>
      <c r="BG15" s="17">
        <v>0.0020425587089636</v>
      </c>
      <c r="BH15" s="17">
        <v>-0.0058547041376835</v>
      </c>
      <c r="BI15" s="17">
        <v>-0.0064501788601551</v>
      </c>
      <c r="BJ15" s="17">
        <v>174.9835919326</v>
      </c>
      <c r="BK15" s="17">
        <v>192.65157647759</v>
      </c>
      <c r="BL15" s="19"/>
    </row>
    <row r="16" spans="1:64">
      <c r="A16" s="18">
        <v>21979.46633006</v>
      </c>
      <c r="B16" s="17">
        <v>0.001438297463124</v>
      </c>
      <c r="C16" s="18">
        <f t="shared" si="0"/>
        <v>4.55974671452009e-8</v>
      </c>
      <c r="D16" s="18">
        <v>1.7745293210219e-10</v>
      </c>
      <c r="E16" s="18">
        <v>1.8274180288693e-10</v>
      </c>
      <c r="F16" s="18">
        <v>1.8338342876141e-10</v>
      </c>
      <c r="G16" s="18">
        <v>1.7075151985934e-10</v>
      </c>
      <c r="H16" s="18">
        <v>2.4343947462994e-10</v>
      </c>
      <c r="I16" s="18">
        <v>2.2284647223271e-10</v>
      </c>
      <c r="J16" s="18">
        <v>1.6211042996333e-10</v>
      </c>
      <c r="K16" s="18">
        <v>1.8851228039522e-10</v>
      </c>
      <c r="L16" s="18">
        <v>1.8093295632067e-10</v>
      </c>
      <c r="M16" s="18">
        <v>1.8026770913131e-10</v>
      </c>
      <c r="N16" s="18">
        <v>1.3468595593237e-10</v>
      </c>
      <c r="O16" s="18">
        <v>1.9711560714154e-10</v>
      </c>
      <c r="P16" s="18">
        <v>1.3786633760667e-10</v>
      </c>
      <c r="Q16" s="18">
        <v>1.554024220095e-10</v>
      </c>
      <c r="R16" s="18">
        <v>2.1387541668472e-10</v>
      </c>
      <c r="S16" s="18">
        <v>1.8469367477195e-10</v>
      </c>
      <c r="T16" s="18">
        <v>1.985988590744e-10</v>
      </c>
      <c r="U16" s="18">
        <v>1.6665340142395e-10</v>
      </c>
      <c r="V16" s="18">
        <v>1.6484109870729e-10</v>
      </c>
      <c r="W16" s="18">
        <v>1.8062327535206e-10</v>
      </c>
      <c r="X16" s="18">
        <v>1.7787644890774e-10</v>
      </c>
      <c r="Y16" s="18">
        <v>1.2673202311605e-10</v>
      </c>
      <c r="Z16" s="18">
        <v>1.4686423701963e-10</v>
      </c>
      <c r="AA16" s="18">
        <v>1.1928730452654e-10</v>
      </c>
      <c r="AB16" s="17">
        <v>0.98447977140652</v>
      </c>
      <c r="AC16" s="17">
        <v>0.044633119678528</v>
      </c>
      <c r="AD16" s="17">
        <v>0.0021625578013878</v>
      </c>
      <c r="AE16" s="18">
        <v>2.1129175903375e-9</v>
      </c>
      <c r="AF16" s="18">
        <v>9.6535428049153e-10</v>
      </c>
      <c r="AG16" s="18">
        <v>1.6433327898178e-10</v>
      </c>
      <c r="AH16" s="18">
        <v>1.6531660074317e-9</v>
      </c>
      <c r="AI16" s="18">
        <v>-1.002237394779e-8</v>
      </c>
      <c r="AJ16" s="18">
        <v>-6.0746033671951e-9</v>
      </c>
      <c r="AK16" s="18">
        <v>-1.1200876229217e-9</v>
      </c>
      <c r="AL16" s="18">
        <v>-3.8524587828609e-9</v>
      </c>
      <c r="AM16" s="18">
        <v>-2.0085787375588e-9</v>
      </c>
      <c r="AN16" s="18">
        <v>-2.8659473197035e-9</v>
      </c>
      <c r="AO16" s="18">
        <v>-3.7292478050372e-9</v>
      </c>
      <c r="AP16" s="18">
        <v>2.7309349380901e-9</v>
      </c>
      <c r="AQ16" s="18">
        <v>-3.4257747718409e-9</v>
      </c>
      <c r="AR16" s="18">
        <v>-4.1626818411971e-9</v>
      </c>
      <c r="AS16" s="18">
        <v>-6.6059966634743e-9</v>
      </c>
      <c r="AT16" s="18">
        <v>-3.4527483476323e-9</v>
      </c>
      <c r="AU16" s="18">
        <v>-3.9776065760485e-9</v>
      </c>
      <c r="AV16" s="18">
        <v>-5.0190234609887e-10</v>
      </c>
      <c r="AW16" s="18">
        <v>-6.5834848279556e-11</v>
      </c>
      <c r="AX16" s="18">
        <v>-2.2275411099441e-9</v>
      </c>
      <c r="AY16" s="18">
        <v>-1.7426154790902e-9</v>
      </c>
      <c r="AZ16" s="18">
        <v>-6.377268901092e-10</v>
      </c>
      <c r="BA16" s="18">
        <v>1.1372255544989e-9</v>
      </c>
      <c r="BB16" s="18">
        <v>6.2873087181954e-10</v>
      </c>
      <c r="BC16" s="17">
        <v>16031976.984418</v>
      </c>
      <c r="BD16" s="17">
        <v>5047813.6865487</v>
      </c>
      <c r="BE16" s="17">
        <v>-0.00090025122717344</v>
      </c>
      <c r="BF16" s="17">
        <v>-0.00082315477669757</v>
      </c>
      <c r="BG16" s="17">
        <v>0.0022101897910093</v>
      </c>
      <c r="BH16" s="17">
        <v>-0.0080676784781817</v>
      </c>
      <c r="BI16" s="17">
        <v>-0.0087058259163981</v>
      </c>
      <c r="BJ16" s="17">
        <v>174.98148388147</v>
      </c>
      <c r="BK16" s="17">
        <v>192.78029847947</v>
      </c>
      <c r="BL16" s="19"/>
    </row>
    <row r="17" spans="1:64">
      <c r="A17" s="18">
        <v>25729.677942975</v>
      </c>
      <c r="B17" s="17">
        <v>0.0016026656946786</v>
      </c>
      <c r="C17" s="18">
        <f t="shared" si="0"/>
        <v>4.38290551361283e-8</v>
      </c>
      <c r="D17" s="18">
        <v>1.8174001408606e-10</v>
      </c>
      <c r="E17" s="18">
        <v>1.8683269026356e-10</v>
      </c>
      <c r="F17" s="18">
        <v>1.8767611188122e-10</v>
      </c>
      <c r="G17" s="18">
        <v>1.7381371267786e-10</v>
      </c>
      <c r="H17" s="18">
        <v>2.5380701724272e-10</v>
      </c>
      <c r="I17" s="18">
        <v>2.3135894420729e-10</v>
      </c>
      <c r="J17" s="18">
        <v>1.6401341510331e-10</v>
      </c>
      <c r="K17" s="18">
        <v>1.9300356877646e-10</v>
      </c>
      <c r="L17" s="18">
        <v>1.8526182728563e-10</v>
      </c>
      <c r="M17" s="18">
        <v>1.8406729773647e-10</v>
      </c>
      <c r="N17" s="18">
        <v>1.3867487260084e-10</v>
      </c>
      <c r="O17" s="18">
        <v>2.0329089658561e-10</v>
      </c>
      <c r="P17" s="18">
        <v>1.4185764960206e-10</v>
      </c>
      <c r="Q17" s="18">
        <v>1.6036974775305e-10</v>
      </c>
      <c r="R17" s="18">
        <v>2.2069815482858e-10</v>
      </c>
      <c r="S17" s="18">
        <v>1.8894687328759e-10</v>
      </c>
      <c r="T17" s="18">
        <v>2.0407128647968e-10</v>
      </c>
      <c r="U17" s="18">
        <v>1.6919351189427e-10</v>
      </c>
      <c r="V17" s="18">
        <v>1.671142120477e-10</v>
      </c>
      <c r="W17" s="18">
        <v>1.848150968225e-10</v>
      </c>
      <c r="X17" s="18">
        <v>1.8175153891712e-10</v>
      </c>
      <c r="Y17" s="18">
        <v>1.2953173357059e-10</v>
      </c>
      <c r="Z17" s="18">
        <v>1.5236266910322e-10</v>
      </c>
      <c r="AA17" s="18">
        <v>1.2117682158434e-10</v>
      </c>
      <c r="AB17" s="17">
        <v>0.99383411982392</v>
      </c>
      <c r="AC17" s="17">
        <v>0.047185878143327</v>
      </c>
      <c r="AD17" s="17">
        <v>0.0023277857562335</v>
      </c>
      <c r="AE17" s="18">
        <v>2.0917234058364e-9</v>
      </c>
      <c r="AF17" s="18">
        <v>9.4555512439085e-10</v>
      </c>
      <c r="AG17" s="18">
        <v>1.8899630616746e-10</v>
      </c>
      <c r="AH17" s="18">
        <v>1.6628321913232e-9</v>
      </c>
      <c r="AI17" s="18">
        <v>-9.56978393503e-9</v>
      </c>
      <c r="AJ17" s="18">
        <v>-5.8199057707256e-9</v>
      </c>
      <c r="AK17" s="18">
        <v>-1.0438643981391e-9</v>
      </c>
      <c r="AL17" s="18">
        <v>-3.6784620944687e-9</v>
      </c>
      <c r="AM17" s="18">
        <v>-1.8790242509504e-9</v>
      </c>
      <c r="AN17" s="18">
        <v>-2.7509953451787e-9</v>
      </c>
      <c r="AO17" s="18">
        <v>-3.5687730185166e-9</v>
      </c>
      <c r="AP17" s="18">
        <v>2.7027124636618e-9</v>
      </c>
      <c r="AQ17" s="18">
        <v>-3.2804767880159e-9</v>
      </c>
      <c r="AR17" s="18">
        <v>-3.9670101047665e-9</v>
      </c>
      <c r="AS17" s="18">
        <v>-6.3516967830077e-9</v>
      </c>
      <c r="AT17" s="18">
        <v>-3.3117294349934e-9</v>
      </c>
      <c r="AU17" s="18">
        <v>-3.7700528710385e-9</v>
      </c>
      <c r="AV17" s="18">
        <v>-4.5971047504293e-10</v>
      </c>
      <c r="AW17" s="18">
        <v>-4.7416135284848e-11</v>
      </c>
      <c r="AX17" s="18">
        <v>-2.1774476137802e-9</v>
      </c>
      <c r="AY17" s="18">
        <v>-1.6908076034643e-9</v>
      </c>
      <c r="AZ17" s="18">
        <v>-5.6726508243614e-10</v>
      </c>
      <c r="BA17" s="18">
        <v>1.124866083438e-9</v>
      </c>
      <c r="BB17" s="18">
        <v>6.2788668502136e-10</v>
      </c>
      <c r="BC17" s="17">
        <v>16033934.596334</v>
      </c>
      <c r="BD17" s="17">
        <v>5178123.7296599</v>
      </c>
      <c r="BE17" s="17">
        <v>-0.00097825834700224</v>
      </c>
      <c r="BF17" s="17">
        <v>-0.00089320455739784</v>
      </c>
      <c r="BG17" s="17">
        <v>0.0023741419510061</v>
      </c>
      <c r="BH17" s="17">
        <v>-0.0082763157951298</v>
      </c>
      <c r="BI17" s="17">
        <v>-0.008820227291851</v>
      </c>
      <c r="BJ17" s="17">
        <v>174.97775933145</v>
      </c>
      <c r="BK17" s="17">
        <v>192.86142374209</v>
      </c>
      <c r="BL17" s="19"/>
    </row>
    <row r="18" spans="1:64">
      <c r="A18" s="18">
        <v>29908.934744611</v>
      </c>
      <c r="B18" s="17">
        <v>0.0017800567391463</v>
      </c>
      <c r="C18" s="18">
        <f t="shared" si="0"/>
        <v>4.24455956854001e-8</v>
      </c>
      <c r="D18" s="18">
        <v>1.8598861335922e-10</v>
      </c>
      <c r="E18" s="18">
        <v>1.908095247904e-10</v>
      </c>
      <c r="F18" s="18">
        <v>1.9186007648058e-10</v>
      </c>
      <c r="G18" s="18">
        <v>1.7681289757357e-10</v>
      </c>
      <c r="H18" s="18">
        <v>2.6386251262616e-10</v>
      </c>
      <c r="I18" s="18">
        <v>2.3965420477346e-10</v>
      </c>
      <c r="J18" s="18">
        <v>1.658500685292e-10</v>
      </c>
      <c r="K18" s="18">
        <v>1.9732059925986e-10</v>
      </c>
      <c r="L18" s="18">
        <v>1.8951285454128e-10</v>
      </c>
      <c r="M18" s="18">
        <v>1.8771349113233e-10</v>
      </c>
      <c r="N18" s="18">
        <v>1.4257064174276e-10</v>
      </c>
      <c r="O18" s="18">
        <v>2.0935418875385e-10</v>
      </c>
      <c r="P18" s="18">
        <v>1.4568122333899e-10</v>
      </c>
      <c r="Q18" s="18">
        <v>1.6510317725692e-10</v>
      </c>
      <c r="R18" s="18">
        <v>2.2729682146217e-10</v>
      </c>
      <c r="S18" s="18">
        <v>1.9304538844622e-10</v>
      </c>
      <c r="T18" s="18">
        <v>2.0936325441212e-10</v>
      </c>
      <c r="U18" s="18">
        <v>1.7168405976908e-10</v>
      </c>
      <c r="V18" s="18">
        <v>1.6932123163877e-10</v>
      </c>
      <c r="W18" s="18">
        <v>1.8887963266455e-10</v>
      </c>
      <c r="X18" s="18">
        <v>1.8549957338267e-10</v>
      </c>
      <c r="Y18" s="18">
        <v>1.3220162412099e-10</v>
      </c>
      <c r="Z18" s="18">
        <v>1.5771696264377e-10</v>
      </c>
      <c r="AA18" s="18">
        <v>1.2299668415472e-10</v>
      </c>
      <c r="AB18" s="17">
        <v>0.99757675718436</v>
      </c>
      <c r="AC18" s="17">
        <v>0.049534143972221</v>
      </c>
      <c r="AD18" s="17">
        <v>0.0025064001816991</v>
      </c>
      <c r="AE18" s="18">
        <v>2.0728569174026e-9</v>
      </c>
      <c r="AF18" s="18">
        <v>9.2892931913907e-10</v>
      </c>
      <c r="AG18" s="18">
        <v>2.1083066385958e-10</v>
      </c>
      <c r="AH18" s="18">
        <v>1.6664745730622e-9</v>
      </c>
      <c r="AI18" s="18">
        <v>-9.2135597191056e-9</v>
      </c>
      <c r="AJ18" s="18">
        <v>-5.6168017135677e-9</v>
      </c>
      <c r="AK18" s="18">
        <v>-9.8568485291718e-10</v>
      </c>
      <c r="AL18" s="18">
        <v>-3.5434654816277e-9</v>
      </c>
      <c r="AM18" s="18">
        <v>-1.776006063908e-9</v>
      </c>
      <c r="AN18" s="18">
        <v>-2.6587535002693e-9</v>
      </c>
      <c r="AO18" s="18">
        <v>-3.4377746316868e-9</v>
      </c>
      <c r="AP18" s="18">
        <v>2.6794547536942e-9</v>
      </c>
      <c r="AQ18" s="18">
        <v>-3.1659357162103e-9</v>
      </c>
      <c r="AR18" s="18">
        <v>-3.8104133068745e-9</v>
      </c>
      <c r="AS18" s="18">
        <v>-6.1473071787184e-9</v>
      </c>
      <c r="AT18" s="18">
        <v>-3.2015419046599e-9</v>
      </c>
      <c r="AU18" s="18">
        <v>-3.6095713061956e-9</v>
      </c>
      <c r="AV18" s="18">
        <v>-4.3006263905402e-10</v>
      </c>
      <c r="AW18" s="18">
        <v>-3.3100964364893e-11</v>
      </c>
      <c r="AX18" s="18">
        <v>-2.1354167558495e-9</v>
      </c>
      <c r="AY18" s="18">
        <v>-1.6457132100805e-9</v>
      </c>
      <c r="AZ18" s="18">
        <v>-5.1845323764336e-10</v>
      </c>
      <c r="BA18" s="18">
        <v>1.1146397469823e-9</v>
      </c>
      <c r="BB18" s="18">
        <v>6.2811511598648e-10</v>
      </c>
      <c r="BC18" s="17">
        <v>16035912.838163</v>
      </c>
      <c r="BD18" s="17">
        <v>5319286.8753677</v>
      </c>
      <c r="BE18" s="17">
        <v>-0.0010623228044256</v>
      </c>
      <c r="BF18" s="17">
        <v>-0.00096846768878375</v>
      </c>
      <c r="BG18" s="17">
        <v>0.0025516875666884</v>
      </c>
      <c r="BH18" s="17">
        <v>-0.0092740640438723</v>
      </c>
      <c r="BI18" s="17">
        <v>-0.0085554037051402</v>
      </c>
      <c r="BJ18" s="17">
        <v>174.97432423719</v>
      </c>
      <c r="BK18" s="17">
        <v>192.91976515749</v>
      </c>
      <c r="BL18" s="19"/>
    </row>
    <row r="19" spans="1:64">
      <c r="A19" s="18">
        <v>33015.4820655</v>
      </c>
      <c r="B19" s="17">
        <v>0.0019086884706372</v>
      </c>
      <c r="C19" s="18">
        <f t="shared" si="0"/>
        <v>4.14066544636086e-8</v>
      </c>
      <c r="D19" s="18">
        <v>1.9076743038173e-10</v>
      </c>
      <c r="E19" s="18">
        <v>1.9522891311097e-10</v>
      </c>
      <c r="F19" s="18">
        <v>1.9652409324031e-10</v>
      </c>
      <c r="G19" s="18">
        <v>1.8017537772925e-10</v>
      </c>
      <c r="H19" s="18">
        <v>2.7498005536653e-10</v>
      </c>
      <c r="I19" s="18">
        <v>2.4887037308679e-10</v>
      </c>
      <c r="J19" s="18">
        <v>1.678583687756e-10</v>
      </c>
      <c r="K19" s="18">
        <v>2.0208035619125e-10</v>
      </c>
      <c r="L19" s="18">
        <v>1.9427884446976e-10</v>
      </c>
      <c r="M19" s="18">
        <v>1.9171535802568e-10</v>
      </c>
      <c r="N19" s="18">
        <v>1.4690771245856e-10</v>
      </c>
      <c r="O19" s="18">
        <v>2.1612511142255e-10</v>
      </c>
      <c r="P19" s="18">
        <v>1.4986008897863e-10</v>
      </c>
      <c r="Q19" s="18">
        <v>1.7026174739668e-10</v>
      </c>
      <c r="R19" s="18">
        <v>2.3460307840945e-10</v>
      </c>
      <c r="S19" s="18">
        <v>1.9756385971751e-10</v>
      </c>
      <c r="T19" s="18">
        <v>2.1521841202686e-10</v>
      </c>
      <c r="U19" s="18">
        <v>1.7445604821052e-10</v>
      </c>
      <c r="V19" s="18">
        <v>1.7177004925201e-10</v>
      </c>
      <c r="W19" s="18">
        <v>1.9338746243397e-10</v>
      </c>
      <c r="X19" s="18">
        <v>1.8964129870643e-10</v>
      </c>
      <c r="Y19" s="18">
        <v>1.3510676650397e-10</v>
      </c>
      <c r="Z19" s="18">
        <v>1.6366030191661e-10</v>
      </c>
      <c r="AA19" s="18">
        <v>1.2499364151812e-10</v>
      </c>
      <c r="AB19" s="17">
        <v>0.9815505216553</v>
      </c>
      <c r="AC19" s="17">
        <v>0.052018668928418</v>
      </c>
      <c r="AD19" s="17">
        <v>0.0026360626265721</v>
      </c>
      <c r="AE19" s="18">
        <v>2.0536359541183e-9</v>
      </c>
      <c r="AF19" s="18">
        <v>9.1343123331743e-10</v>
      </c>
      <c r="AG19" s="18">
        <v>2.3207337302272e-10</v>
      </c>
      <c r="AH19" s="18">
        <v>1.667154584721e-9</v>
      </c>
      <c r="AI19" s="18">
        <v>-8.8898746904277e-9</v>
      </c>
      <c r="AJ19" s="18">
        <v>-5.4311211251538e-9</v>
      </c>
      <c r="AK19" s="18">
        <v>-9.3468439684906e-10</v>
      </c>
      <c r="AL19" s="18">
        <v>-3.4211253189805e-9</v>
      </c>
      <c r="AM19" s="18">
        <v>-1.6789690893933e-9</v>
      </c>
      <c r="AN19" s="18">
        <v>-2.5745665932561e-9</v>
      </c>
      <c r="AO19" s="18">
        <v>-3.3155478800042e-9</v>
      </c>
      <c r="AP19" s="18">
        <v>2.6554579695696e-9</v>
      </c>
      <c r="AQ19" s="18">
        <v>-3.0604763486161e-9</v>
      </c>
      <c r="AR19" s="18">
        <v>-3.6678326419204e-9</v>
      </c>
      <c r="AS19" s="18">
        <v>-5.9572061764105e-9</v>
      </c>
      <c r="AT19" s="18">
        <v>-3.1020270527396e-9</v>
      </c>
      <c r="AU19" s="18">
        <v>-3.4655143108731e-9</v>
      </c>
      <c r="AV19" s="18">
        <v>-4.070275673063e-10</v>
      </c>
      <c r="AW19" s="18">
        <v>-1.9843721560096e-11</v>
      </c>
      <c r="AX19" s="18">
        <v>-2.0930541737158e-9</v>
      </c>
      <c r="AY19" s="18">
        <v>-1.6027042207233e-9</v>
      </c>
      <c r="AZ19" s="18">
        <v>-4.7959128455735e-10</v>
      </c>
      <c r="BA19" s="18">
        <v>1.1059998714416e-9</v>
      </c>
      <c r="BB19" s="18">
        <v>6.2884535398442e-10</v>
      </c>
      <c r="BC19" s="17">
        <v>16037272.350224</v>
      </c>
      <c r="BD19" s="17">
        <v>5421851.6295343</v>
      </c>
      <c r="BE19" s="17">
        <v>-0.0011231567815018</v>
      </c>
      <c r="BF19" s="17">
        <v>-0.0010228305507535</v>
      </c>
      <c r="BG19" s="17">
        <v>0.0026807634099509</v>
      </c>
      <c r="BH19" s="17">
        <v>-0.0099196095124355</v>
      </c>
      <c r="BI19" s="17">
        <v>-0.010569684205882</v>
      </c>
      <c r="BJ19" s="17">
        <v>174.97440506415</v>
      </c>
      <c r="BK19" s="17">
        <v>192.95313089538</v>
      </c>
      <c r="BL19" s="19"/>
    </row>
    <row r="20" spans="1:64">
      <c r="A20" s="18">
        <v>37206.356193996</v>
      </c>
      <c r="B20" s="17">
        <v>0.002078835289387</v>
      </c>
      <c r="C20" s="18">
        <f t="shared" si="0"/>
        <v>4.05993626944986e-8</v>
      </c>
      <c r="D20" s="18">
        <v>1.9536962575939e-10</v>
      </c>
      <c r="E20" s="18">
        <v>1.9943217814473e-10</v>
      </c>
      <c r="F20" s="18">
        <v>2.0097718757853e-10</v>
      </c>
      <c r="G20" s="18">
        <v>1.8339341206572e-10</v>
      </c>
      <c r="H20" s="18">
        <v>2.8552045380893e-10</v>
      </c>
      <c r="I20" s="18">
        <v>2.5765745642082e-10</v>
      </c>
      <c r="J20" s="18">
        <v>1.6974172622733e-10</v>
      </c>
      <c r="K20" s="18">
        <v>2.0658108548551e-10</v>
      </c>
      <c r="L20" s="18">
        <v>1.9887471591571e-10</v>
      </c>
      <c r="M20" s="18">
        <v>1.9549797897103e-10</v>
      </c>
      <c r="N20" s="18">
        <v>1.5105366564837e-10</v>
      </c>
      <c r="O20" s="18">
        <v>2.2261113972678e-10</v>
      </c>
      <c r="P20" s="18">
        <v>1.5379866250796e-10</v>
      </c>
      <c r="Q20" s="18">
        <v>1.7509751462354e-10</v>
      </c>
      <c r="R20" s="18">
        <v>2.4154800683634e-10</v>
      </c>
      <c r="S20" s="18">
        <v>2.0182589392125e-10</v>
      </c>
      <c r="T20" s="18">
        <v>2.2076881574226e-10</v>
      </c>
      <c r="U20" s="18">
        <v>1.7709786393122e-10</v>
      </c>
      <c r="V20" s="18">
        <v>1.7410988817682e-10</v>
      </c>
      <c r="W20" s="18">
        <v>1.9769364702485e-10</v>
      </c>
      <c r="X20" s="18">
        <v>1.9357645905152e-10</v>
      </c>
      <c r="Y20" s="18">
        <v>1.3783006733107e-10</v>
      </c>
      <c r="Z20" s="18">
        <v>1.6932094932466e-10</v>
      </c>
      <c r="AA20" s="18">
        <v>1.2688401703532e-10</v>
      </c>
      <c r="AB20" s="17">
        <v>0.992664449245</v>
      </c>
      <c r="AC20" s="17">
        <v>0.05428434077129</v>
      </c>
      <c r="AD20" s="17">
        <v>0.0028075977722194</v>
      </c>
      <c r="AE20" s="18">
        <v>2.0351746790368e-9</v>
      </c>
      <c r="AF20" s="18">
        <v>9.0162364081303e-10</v>
      </c>
      <c r="AG20" s="18">
        <v>2.4974292571447e-10</v>
      </c>
      <c r="AH20" s="18">
        <v>1.6658299473677e-9</v>
      </c>
      <c r="AI20" s="18">
        <v>-8.634370989418e-9</v>
      </c>
      <c r="AJ20" s="18">
        <v>-5.2829951474309e-9</v>
      </c>
      <c r="AK20" s="18">
        <v>-8.9717387859905e-10</v>
      </c>
      <c r="AL20" s="18">
        <v>-3.323952768594e-9</v>
      </c>
      <c r="AM20" s="18">
        <v>-1.5998735331752e-9</v>
      </c>
      <c r="AN20" s="18">
        <v>-2.5076139558677e-9</v>
      </c>
      <c r="AO20" s="18">
        <v>-3.2161808221718e-9</v>
      </c>
      <c r="AP20" s="18">
        <v>2.6335549382598e-9</v>
      </c>
      <c r="AQ20" s="18">
        <v>-2.9778117752795e-9</v>
      </c>
      <c r="AR20" s="18">
        <v>-3.5557132824768e-9</v>
      </c>
      <c r="AS20" s="18">
        <v>-5.8061184164202e-9</v>
      </c>
      <c r="AT20" s="18">
        <v>-3.0247286152334e-9</v>
      </c>
      <c r="AU20" s="18">
        <v>-3.3542203070245e-9</v>
      </c>
      <c r="AV20" s="18">
        <v>-3.9175121278461e-10</v>
      </c>
      <c r="AW20" s="18">
        <v>-9.7643084295316e-12</v>
      </c>
      <c r="AX20" s="18">
        <v>-2.0594733153675e-9</v>
      </c>
      <c r="AY20" s="18">
        <v>-1.5676639880047e-9</v>
      </c>
      <c r="AZ20" s="18">
        <v>-4.5445601761948e-10</v>
      </c>
      <c r="BA20" s="18">
        <v>1.099591963325e-9</v>
      </c>
      <c r="BB20" s="18">
        <v>6.2989772647292e-10</v>
      </c>
      <c r="BC20" s="17">
        <v>16038992.418128</v>
      </c>
      <c r="BD20" s="17">
        <v>5557619.1607223</v>
      </c>
      <c r="BE20" s="17">
        <v>-0.0012033994772716</v>
      </c>
      <c r="BF20" s="17">
        <v>-0.0010944215208698</v>
      </c>
      <c r="BG20" s="17">
        <v>0.0028517503769655</v>
      </c>
      <c r="BH20" s="17">
        <v>-0.010450089327961</v>
      </c>
      <c r="BI20" s="17">
        <v>-0.011090611871928</v>
      </c>
      <c r="BJ20" s="17">
        <v>174.97183453542</v>
      </c>
      <c r="BK20" s="17">
        <v>192.97992773528</v>
      </c>
      <c r="BL20" s="19"/>
    </row>
    <row r="21" spans="1:64">
      <c r="A21" s="18">
        <v>41782.218759492</v>
      </c>
      <c r="B21" s="17">
        <v>0.0022608295164208</v>
      </c>
      <c r="C21" s="18">
        <f t="shared" si="0"/>
        <v>3.9772660220636e-8</v>
      </c>
      <c r="D21" s="18">
        <v>1.999355764993e-10</v>
      </c>
      <c r="E21" s="18">
        <v>2.0356649710929e-10</v>
      </c>
      <c r="F21" s="18">
        <v>2.0537577323811e-10</v>
      </c>
      <c r="G21" s="18">
        <v>1.8657748099458e-10</v>
      </c>
      <c r="H21" s="18">
        <v>2.9585115983975e-10</v>
      </c>
      <c r="I21" s="18">
        <v>2.66312779002e-10</v>
      </c>
      <c r="J21" s="18">
        <v>1.7156933433353e-10</v>
      </c>
      <c r="K21" s="18">
        <v>2.1097830429077e-10</v>
      </c>
      <c r="L21" s="18">
        <v>2.0344882787138e-10</v>
      </c>
      <c r="M21" s="18">
        <v>1.9919344893817e-10</v>
      </c>
      <c r="N21" s="18">
        <v>1.551753725126e-10</v>
      </c>
      <c r="O21" s="18">
        <v>2.2902703436079e-10</v>
      </c>
      <c r="P21" s="18">
        <v>1.576555528177e-10</v>
      </c>
      <c r="Q21" s="18">
        <v>1.7979803552241e-10</v>
      </c>
      <c r="R21" s="18">
        <v>2.4838316812951e-10</v>
      </c>
      <c r="S21" s="18">
        <v>2.059884519771e-10</v>
      </c>
      <c r="T21" s="18">
        <v>2.2621615837882e-10</v>
      </c>
      <c r="U21" s="18">
        <v>1.7969779973387e-10</v>
      </c>
      <c r="V21" s="18">
        <v>1.7641896330577e-10</v>
      </c>
      <c r="W21" s="18">
        <v>2.019417220916e-10</v>
      </c>
      <c r="X21" s="18">
        <v>1.9743579926943e-10</v>
      </c>
      <c r="Y21" s="18">
        <v>1.4048239620026e-10</v>
      </c>
      <c r="Z21" s="18">
        <v>1.7490186452823e-10</v>
      </c>
      <c r="AA21" s="18">
        <v>1.2874229361471e-10</v>
      </c>
      <c r="AB21" s="17">
        <v>0.99711610951373</v>
      </c>
      <c r="AC21" s="17">
        <v>0.056455631572891</v>
      </c>
      <c r="AD21" s="17">
        <v>0.0029911098575409</v>
      </c>
      <c r="AE21" s="18">
        <v>2.0163696983602e-9</v>
      </c>
      <c r="AF21" s="18">
        <v>8.9146588586894e-10</v>
      </c>
      <c r="AG21" s="18">
        <v>2.6492950330433e-10</v>
      </c>
      <c r="AH21" s="18">
        <v>1.6628002988059e-9</v>
      </c>
      <c r="AI21" s="18">
        <v>-8.414400805902e-9</v>
      </c>
      <c r="AJ21" s="18">
        <v>-5.1562621609643e-9</v>
      </c>
      <c r="AK21" s="18">
        <v>-8.6798268642974e-10</v>
      </c>
      <c r="AL21" s="18">
        <v>-3.2425029303524e-9</v>
      </c>
      <c r="AM21" s="18">
        <v>-1.5297703931084e-9</v>
      </c>
      <c r="AN21" s="18">
        <v>-2.4510316113375e-9</v>
      </c>
      <c r="AO21" s="18">
        <v>-3.1292177134533e-9</v>
      </c>
      <c r="AP21" s="18">
        <v>2.6109275146065e-9</v>
      </c>
      <c r="AQ21" s="18">
        <v>-2.9070568093432e-9</v>
      </c>
      <c r="AR21" s="18">
        <v>-3.4609146361034e-9</v>
      </c>
      <c r="AS21" s="18">
        <v>-5.6754597696403e-9</v>
      </c>
      <c r="AT21" s="18">
        <v>-2.9592746136622e-9</v>
      </c>
      <c r="AU21" s="18">
        <v>-3.2624653382297e-9</v>
      </c>
      <c r="AV21" s="18">
        <v>-3.7969761687053e-10</v>
      </c>
      <c r="AW21" s="18">
        <v>-1.5383496196207e-12</v>
      </c>
      <c r="AX21" s="18">
        <v>-2.0316598726017e-9</v>
      </c>
      <c r="AY21" s="18">
        <v>-1.5376268493226e-9</v>
      </c>
      <c r="AZ21" s="18">
        <v>-4.3678248522639e-10</v>
      </c>
      <c r="BA21" s="18">
        <v>1.0955014136143e-9</v>
      </c>
      <c r="BB21" s="18">
        <v>6.3072006958811e-10</v>
      </c>
      <c r="BC21" s="17">
        <v>16040746.495266</v>
      </c>
      <c r="BD21" s="17">
        <v>5702854.3085736</v>
      </c>
      <c r="BE21" s="17">
        <v>-0.0012889320705953</v>
      </c>
      <c r="BF21" s="17">
        <v>-0.0011706224054188</v>
      </c>
      <c r="BG21" s="17">
        <v>0.0030349466744071</v>
      </c>
      <c r="BH21" s="17">
        <v>-0.011540690750864</v>
      </c>
      <c r="BI21" s="17">
        <v>-0.011597816580088</v>
      </c>
      <c r="BJ21" s="17">
        <v>174.9697367468</v>
      </c>
      <c r="BK21" s="17">
        <v>192.99767794964</v>
      </c>
      <c r="BL21" s="19"/>
    </row>
    <row r="22" spans="1:64">
      <c r="A22" s="18">
        <v>45483.908540476</v>
      </c>
      <c r="B22" s="17">
        <v>0.0024055840430132</v>
      </c>
      <c r="C22" s="18">
        <f t="shared" si="0"/>
        <v>3.9104985873214e-8</v>
      </c>
      <c r="D22" s="18">
        <v>2.0491170664782e-10</v>
      </c>
      <c r="E22" s="18">
        <v>2.0804028482521e-10</v>
      </c>
      <c r="F22" s="18">
        <v>2.1015904111378e-10</v>
      </c>
      <c r="G22" s="18">
        <v>1.9004365423914e-10</v>
      </c>
      <c r="H22" s="18">
        <v>3.0699759756713e-10</v>
      </c>
      <c r="I22" s="18">
        <v>2.75697323646e-10</v>
      </c>
      <c r="J22" s="18">
        <v>1.7351909118368e-10</v>
      </c>
      <c r="K22" s="18">
        <v>2.1570670916467e-10</v>
      </c>
      <c r="L22" s="18">
        <v>2.0845282527128e-10</v>
      </c>
      <c r="M22" s="18">
        <v>2.0317165171109e-10</v>
      </c>
      <c r="N22" s="18">
        <v>1.5966233366467e-10</v>
      </c>
      <c r="O22" s="18">
        <v>2.3601041618432e-10</v>
      </c>
      <c r="P22" s="18">
        <v>1.6179302948709e-10</v>
      </c>
      <c r="Q22" s="18">
        <v>1.8483057949371e-10</v>
      </c>
      <c r="R22" s="18">
        <v>2.5579642835444e-10</v>
      </c>
      <c r="S22" s="18">
        <v>2.1046713002487e-10</v>
      </c>
      <c r="T22" s="18">
        <v>2.3210312127564e-10</v>
      </c>
      <c r="U22" s="18">
        <v>1.8251016815406e-10</v>
      </c>
      <c r="V22" s="18">
        <v>1.7892243871809e-10</v>
      </c>
      <c r="W22" s="18">
        <v>2.0655453364963e-10</v>
      </c>
      <c r="X22" s="18">
        <v>2.0160139819377e-10</v>
      </c>
      <c r="Y22" s="18">
        <v>1.4331896142384e-10</v>
      </c>
      <c r="Z22" s="18">
        <v>1.8095227596699e-10</v>
      </c>
      <c r="AA22" s="18">
        <v>1.3074608293983e-10</v>
      </c>
      <c r="AB22" s="17">
        <v>0.97813932496928</v>
      </c>
      <c r="AC22" s="17">
        <v>0.058758442977552</v>
      </c>
      <c r="AD22" s="17">
        <v>0.0031370623896265</v>
      </c>
      <c r="AE22" s="18">
        <v>1.9954349249174e-9</v>
      </c>
      <c r="AF22" s="18">
        <v>8.8181584162796e-10</v>
      </c>
      <c r="AG22" s="18">
        <v>2.7961970646171e-10</v>
      </c>
      <c r="AH22" s="18">
        <v>1.658033235677e-9</v>
      </c>
      <c r="AI22" s="18">
        <v>-8.2059657255197e-9</v>
      </c>
      <c r="AJ22" s="18">
        <v>-5.0352291403594e-9</v>
      </c>
      <c r="AK22" s="18">
        <v>-8.4245135951071e-10</v>
      </c>
      <c r="AL22" s="18">
        <v>-3.1644797086528e-9</v>
      </c>
      <c r="AM22" s="18">
        <v>-1.4629234311363e-9</v>
      </c>
      <c r="AN22" s="18">
        <v>-2.3972021500921e-9</v>
      </c>
      <c r="AO22" s="18">
        <v>-3.0466922184267e-9</v>
      </c>
      <c r="AP22" s="18">
        <v>2.5861036435048e-9</v>
      </c>
      <c r="AQ22" s="18">
        <v>-2.8404815589705e-9</v>
      </c>
      <c r="AR22" s="18">
        <v>-3.3724081567131e-9</v>
      </c>
      <c r="AS22" s="18">
        <v>-5.5517399458587e-9</v>
      </c>
      <c r="AT22" s="18">
        <v>-2.8979551929677e-9</v>
      </c>
      <c r="AU22" s="18">
        <v>-3.1783788657628e-9</v>
      </c>
      <c r="AV22" s="18">
        <v>-3.6933703482403e-10</v>
      </c>
      <c r="AW22" s="18">
        <v>4.7725395424497e-12</v>
      </c>
      <c r="AX22" s="18">
        <v>-2.0055771502714e-9</v>
      </c>
      <c r="AY22" s="18">
        <v>-1.5094454558338e-9</v>
      </c>
      <c r="AZ22" s="18">
        <v>-4.2257611024033e-10</v>
      </c>
      <c r="BA22" s="18">
        <v>1.0914627089408e-9</v>
      </c>
      <c r="BB22" s="18">
        <v>6.3153407346185e-10</v>
      </c>
      <c r="BC22" s="17">
        <v>16042087.048283</v>
      </c>
      <c r="BD22" s="17">
        <v>5818313.3800188</v>
      </c>
      <c r="BE22" s="17">
        <v>-0.0013567193930673</v>
      </c>
      <c r="BF22" s="17">
        <v>-0.0012309488510482</v>
      </c>
      <c r="BG22" s="17">
        <v>0.0031808410300281</v>
      </c>
      <c r="BH22" s="17">
        <v>-0.0085337428359106</v>
      </c>
      <c r="BI22" s="17">
        <v>-0.0091378126908276</v>
      </c>
      <c r="BJ22" s="17">
        <v>174.965261117</v>
      </c>
      <c r="BK22" s="17">
        <v>192.99947229409</v>
      </c>
      <c r="BL22" s="19"/>
    </row>
    <row r="23" spans="1:64">
      <c r="A23" s="18">
        <v>48999.468564604</v>
      </c>
      <c r="B23" s="17">
        <v>0.0025412597078279</v>
      </c>
      <c r="C23" s="18">
        <f t="shared" si="0"/>
        <v>3.8592902377866e-8</v>
      </c>
      <c r="D23" s="18">
        <v>2.0853360276122e-10</v>
      </c>
      <c r="E23" s="18">
        <v>2.1128640102716e-10</v>
      </c>
      <c r="F23" s="18">
        <v>2.136484080595e-10</v>
      </c>
      <c r="G23" s="18">
        <v>1.9257261981442e-10</v>
      </c>
      <c r="H23" s="18">
        <v>3.1506502022845e-10</v>
      </c>
      <c r="I23" s="18">
        <v>2.8250358733008e-10</v>
      </c>
      <c r="J23" s="18">
        <v>1.7491552786629e-10</v>
      </c>
      <c r="K23" s="18">
        <v>2.191184745488e-10</v>
      </c>
      <c r="L23" s="18">
        <v>2.121091827137e-10</v>
      </c>
      <c r="M23" s="18">
        <v>2.0603808888196e-10</v>
      </c>
      <c r="N23" s="18">
        <v>1.6293462805079e-10</v>
      </c>
      <c r="O23" s="18">
        <v>2.4109827329556e-10</v>
      </c>
      <c r="P23" s="18">
        <v>1.6476943476391e-10</v>
      </c>
      <c r="Q23" s="18">
        <v>1.8844852114938e-10</v>
      </c>
      <c r="R23" s="18">
        <v>2.6118767179437e-10</v>
      </c>
      <c r="S23" s="18">
        <v>2.136982175466e-10</v>
      </c>
      <c r="T23" s="18">
        <v>2.3637483411266e-10</v>
      </c>
      <c r="U23" s="18">
        <v>1.8455114618155e-10</v>
      </c>
      <c r="V23" s="18">
        <v>1.8073808276761e-10</v>
      </c>
      <c r="W23" s="18">
        <v>2.0990807228326e-10</v>
      </c>
      <c r="X23" s="18">
        <v>2.0461246515953e-10</v>
      </c>
      <c r="Y23" s="18">
        <v>1.4535512852249e-10</v>
      </c>
      <c r="Z23" s="18">
        <v>1.8534125578455e-10</v>
      </c>
      <c r="AA23" s="18">
        <v>1.3219659037703e-10</v>
      </c>
      <c r="AB23" s="17">
        <v>0.99129694176129</v>
      </c>
      <c r="AC23" s="17">
        <v>0.060366423163682</v>
      </c>
      <c r="AD23" s="17">
        <v>0.003273893771871</v>
      </c>
      <c r="AE23" s="18">
        <v>1.980562391973e-9</v>
      </c>
      <c r="AF23" s="18">
        <v>8.7661024319777e-10</v>
      </c>
      <c r="AG23" s="18">
        <v>2.8918142711665e-10</v>
      </c>
      <c r="AH23" s="18">
        <v>1.6541705668972e-9</v>
      </c>
      <c r="AI23" s="18">
        <v>-8.0793264786302e-9</v>
      </c>
      <c r="AJ23" s="18">
        <v>-4.9610978790977e-9</v>
      </c>
      <c r="AK23" s="18">
        <v>-8.2776918056432e-10</v>
      </c>
      <c r="AL23" s="18">
        <v>-3.1153318462104e-9</v>
      </c>
      <c r="AM23" s="18">
        <v>-1.4233247786308e-9</v>
      </c>
      <c r="AN23" s="18">
        <v>-2.3645294299883e-9</v>
      </c>
      <c r="AO23" s="18">
        <v>-2.9960515072965e-9</v>
      </c>
      <c r="AP23" s="18">
        <v>2.5697177922216e-9</v>
      </c>
      <c r="AQ23" s="18">
        <v>-2.7976132888472e-9</v>
      </c>
      <c r="AR23" s="18">
        <v>-3.3183630210578e-9</v>
      </c>
      <c r="AS23" s="18">
        <v>-5.4766664824418e-9</v>
      </c>
      <c r="AT23" s="18">
        <v>-2.8604812073567e-9</v>
      </c>
      <c r="AU23" s="18">
        <v>-3.1271896307262e-9</v>
      </c>
      <c r="AV23" s="18">
        <v>-3.6405032706278e-10</v>
      </c>
      <c r="AW23" s="18">
        <v>7.0897314120857e-12</v>
      </c>
      <c r="AX23" s="18">
        <v>-1.9869596355596e-9</v>
      </c>
      <c r="AY23" s="18">
        <v>-1.4924536405054e-9</v>
      </c>
      <c r="AZ23" s="18">
        <v>-4.1445602073212e-10</v>
      </c>
      <c r="BA23" s="18">
        <v>1.0900152300381e-9</v>
      </c>
      <c r="BB23" s="18">
        <v>6.3207217298594e-10</v>
      </c>
      <c r="BC23" s="17">
        <v>16043304.784182</v>
      </c>
      <c r="BD23" s="17">
        <v>5926442.0178269</v>
      </c>
      <c r="BE23" s="17">
        <v>-0.001420084221549</v>
      </c>
      <c r="BF23" s="17">
        <v>-0.0012873012109805</v>
      </c>
      <c r="BG23" s="17">
        <v>0.0033177635172824</v>
      </c>
      <c r="BH23" s="17">
        <v>-0.01225438452807</v>
      </c>
      <c r="BI23" s="17">
        <v>-0.012962465148518</v>
      </c>
      <c r="BJ23" s="17">
        <v>174.9664665211</v>
      </c>
      <c r="BK23" s="17">
        <v>193.00786828916</v>
      </c>
      <c r="BL23" s="19"/>
    </row>
    <row r="24" spans="1:64">
      <c r="A24" s="18">
        <v>55336.10879525</v>
      </c>
      <c r="B24" s="17">
        <v>0.0027823193828033</v>
      </c>
      <c r="C24" s="18">
        <f t="shared" si="0"/>
        <v>3.80421905301738e-8</v>
      </c>
      <c r="D24" s="18">
        <v>2.1424798968993e-10</v>
      </c>
      <c r="E24" s="18">
        <v>2.1638361937081e-10</v>
      </c>
      <c r="F24" s="18">
        <v>2.1915636966983e-10</v>
      </c>
      <c r="G24" s="18">
        <v>1.9656127454525e-10</v>
      </c>
      <c r="H24" s="18">
        <v>3.2771768149164e-10</v>
      </c>
      <c r="I24" s="18">
        <v>2.9321514015204e-10</v>
      </c>
      <c r="J24" s="18">
        <v>1.7709144581246e-10</v>
      </c>
      <c r="K24" s="18">
        <v>2.2446144033048e-10</v>
      </c>
      <c r="L24" s="18">
        <v>2.1791017770533e-10</v>
      </c>
      <c r="M24" s="18">
        <v>2.1052130310063e-10</v>
      </c>
      <c r="N24" s="18">
        <v>1.6810853049376e-10</v>
      </c>
      <c r="O24" s="18">
        <v>2.4913347291132e-10</v>
      </c>
      <c r="P24" s="18">
        <v>1.6942068367898e-10</v>
      </c>
      <c r="Q24" s="18">
        <v>1.9407919241187e-10</v>
      </c>
      <c r="R24" s="18">
        <v>2.6968474482132e-10</v>
      </c>
      <c r="S24" s="18">
        <v>2.1875762388607e-10</v>
      </c>
      <c r="T24" s="18">
        <v>2.4308188786314e-10</v>
      </c>
      <c r="U24" s="18">
        <v>1.8776159413483e-10</v>
      </c>
      <c r="V24" s="18">
        <v>1.8359474522329e-10</v>
      </c>
      <c r="W24" s="18">
        <v>2.1520259852342e-10</v>
      </c>
      <c r="X24" s="18">
        <v>2.0933315120907e-10</v>
      </c>
      <c r="Y24" s="18">
        <v>1.4852703997535e-10</v>
      </c>
      <c r="Z24" s="18">
        <v>1.9223403035054e-10</v>
      </c>
      <c r="AA24" s="18">
        <v>1.3447104834088e-10</v>
      </c>
      <c r="AB24" s="17">
        <v>0.99794338962409</v>
      </c>
      <c r="AC24" s="17">
        <v>0.062916676278198</v>
      </c>
      <c r="AD24" s="17">
        <v>0.0035169669581346</v>
      </c>
      <c r="AE24" s="18">
        <v>1.9554559183302e-9</v>
      </c>
      <c r="AF24" s="18">
        <v>8.6808238249329e-10</v>
      </c>
      <c r="AG24" s="18">
        <v>3.025165736229e-10</v>
      </c>
      <c r="AH24" s="18">
        <v>1.6458705474912e-9</v>
      </c>
      <c r="AI24" s="18">
        <v>-7.8897152717048e-9</v>
      </c>
      <c r="AJ24" s="18">
        <v>-4.8497171404775e-9</v>
      </c>
      <c r="AK24" s="18">
        <v>-8.073414725028e-10</v>
      </c>
      <c r="AL24" s="18">
        <v>-3.0435285591459e-9</v>
      </c>
      <c r="AM24" s="18">
        <v>-1.3644664331552e-9</v>
      </c>
      <c r="AN24" s="18">
        <v>-2.3153017571336e-9</v>
      </c>
      <c r="AO24" s="18">
        <v>-2.9214313130419e-9</v>
      </c>
      <c r="AP24" s="18">
        <v>2.5415970572582e-9</v>
      </c>
      <c r="AQ24" s="18">
        <v>-2.7352451623589e-9</v>
      </c>
      <c r="AR24" s="18">
        <v>-3.2390168846728e-9</v>
      </c>
      <c r="AS24" s="18">
        <v>-5.363497217343e-9</v>
      </c>
      <c r="AT24" s="18">
        <v>-2.8046929213896e-9</v>
      </c>
      <c r="AU24" s="18">
        <v>-3.0539569755651e-9</v>
      </c>
      <c r="AV24" s="18">
        <v>-3.5525759957584e-10</v>
      </c>
      <c r="AW24" s="18">
        <v>9.7850144903887e-12</v>
      </c>
      <c r="AX24" s="18">
        <v>-1.9611419340616e-9</v>
      </c>
      <c r="AY24" s="18">
        <v>-1.466719740783e-9</v>
      </c>
      <c r="AZ24" s="18">
        <v>-4.0440296717521e-10</v>
      </c>
      <c r="BA24" s="18">
        <v>1.086452268416e-9</v>
      </c>
      <c r="BB24" s="18">
        <v>6.3234976861281e-10</v>
      </c>
      <c r="BC24" s="17">
        <v>16045394.346258</v>
      </c>
      <c r="BD24" s="17">
        <v>6118260.689353</v>
      </c>
      <c r="BE24" s="17">
        <v>-0.0015322318706201</v>
      </c>
      <c r="BF24" s="17">
        <v>-0.001386949979913</v>
      </c>
      <c r="BG24" s="17">
        <v>0.0035612966224136</v>
      </c>
      <c r="BH24" s="17">
        <v>-0.019120884720881</v>
      </c>
      <c r="BI24" s="17">
        <v>-0.018971840893367</v>
      </c>
      <c r="BJ24" s="17">
        <v>174.96907216163</v>
      </c>
      <c r="BK24" s="17">
        <v>193.01427432065</v>
      </c>
      <c r="BL24" s="19"/>
    </row>
    <row r="25" spans="1:64">
      <c r="A25" s="18">
        <v>62938.665656225</v>
      </c>
      <c r="B25" s="17">
        <v>0.0030659707205571</v>
      </c>
      <c r="C25" s="18">
        <f t="shared" si="0"/>
        <v>3.73099922750756e-8</v>
      </c>
      <c r="D25" s="18">
        <v>2.2324841278641e-10</v>
      </c>
      <c r="E25" s="18">
        <v>2.2438466751729e-10</v>
      </c>
      <c r="F25" s="18">
        <v>2.2789358684549e-10</v>
      </c>
      <c r="G25" s="18">
        <v>2.0287576167792e-10</v>
      </c>
      <c r="H25" s="18">
        <v>3.4752232118179e-10</v>
      </c>
      <c r="I25" s="18">
        <v>3.1005292292836e-10</v>
      </c>
      <c r="J25" s="18">
        <v>1.8045238124061e-10</v>
      </c>
      <c r="K25" s="18">
        <v>2.3281999798992e-10</v>
      </c>
      <c r="L25" s="18">
        <v>2.2713488328958e-10</v>
      </c>
      <c r="M25" s="18">
        <v>2.175088849605e-10</v>
      </c>
      <c r="N25" s="18">
        <v>1.7634433236027e-10</v>
      </c>
      <c r="O25" s="18">
        <v>2.6185199881517e-10</v>
      </c>
      <c r="P25" s="18">
        <v>1.7666479428837e-10</v>
      </c>
      <c r="Q25" s="18">
        <v>2.0282266012021e-10</v>
      </c>
      <c r="R25" s="18">
        <v>2.8311444651553e-10</v>
      </c>
      <c r="S25" s="18">
        <v>2.2666160158801e-10</v>
      </c>
      <c r="T25" s="18">
        <v>2.5363793349486e-10</v>
      </c>
      <c r="U25" s="18">
        <v>1.9280614971356e-10</v>
      </c>
      <c r="V25" s="18">
        <v>1.8808480355796e-10</v>
      </c>
      <c r="W25" s="18">
        <v>2.2356906312697e-10</v>
      </c>
      <c r="X25" s="18">
        <v>2.1671916224029e-10</v>
      </c>
      <c r="Y25" s="18">
        <v>1.5345194046078e-10</v>
      </c>
      <c r="Z25" s="18">
        <v>2.0307866997649e-10</v>
      </c>
      <c r="AA25" s="18">
        <v>1.3805388178511e-10</v>
      </c>
      <c r="AB25" s="17">
        <v>0.96689319990584</v>
      </c>
      <c r="AC25" s="17">
        <v>0.066823508182322</v>
      </c>
      <c r="AD25" s="17">
        <v>0.0038028624562929</v>
      </c>
      <c r="AE25" s="18">
        <v>1.9169249453915e-9</v>
      </c>
      <c r="AF25" s="18">
        <v>8.5615427802265e-10</v>
      </c>
      <c r="AG25" s="18">
        <v>3.189198895295e-10</v>
      </c>
      <c r="AH25" s="18">
        <v>1.6293143228028e-9</v>
      </c>
      <c r="AI25" s="18">
        <v>-7.6411685649229e-9</v>
      </c>
      <c r="AJ25" s="18">
        <v>-4.7033593205665e-9</v>
      </c>
      <c r="AK25" s="18">
        <v>-7.8240452894558e-10</v>
      </c>
      <c r="AL25" s="18">
        <v>-2.9480635491875e-9</v>
      </c>
      <c r="AM25" s="18">
        <v>-1.2937770219604e-9</v>
      </c>
      <c r="AN25" s="18">
        <v>-2.2512426031906e-9</v>
      </c>
      <c r="AO25" s="18">
        <v>-2.8268902554873e-9</v>
      </c>
      <c r="AP25" s="18">
        <v>2.4976801814377e-9</v>
      </c>
      <c r="AQ25" s="18">
        <v>-2.6521000290596e-9</v>
      </c>
      <c r="AR25" s="18">
        <v>-3.1366947897902e-9</v>
      </c>
      <c r="AS25" s="18">
        <v>-5.2184203459735e-9</v>
      </c>
      <c r="AT25" s="18">
        <v>-2.7301441251853e-9</v>
      </c>
      <c r="AU25" s="18">
        <v>-2.9609941957748e-9</v>
      </c>
      <c r="AV25" s="18">
        <v>-3.4402245041391e-10</v>
      </c>
      <c r="AW25" s="18">
        <v>8.9552339850423e-12</v>
      </c>
      <c r="AX25" s="18">
        <v>-1.9200809666818e-9</v>
      </c>
      <c r="AY25" s="18">
        <v>-1.4330108409835e-9</v>
      </c>
      <c r="AZ25" s="18">
        <v>-3.924934148499e-10</v>
      </c>
      <c r="BA25" s="18">
        <v>1.0814714026511e-9</v>
      </c>
      <c r="BB25" s="18">
        <v>6.3240803696012e-10</v>
      </c>
      <c r="BC25" s="17">
        <v>16047743.802251</v>
      </c>
      <c r="BD25" s="17">
        <v>6343317.5951978</v>
      </c>
      <c r="BE25" s="17">
        <v>-0.0016633606247286</v>
      </c>
      <c r="BF25" s="17">
        <v>-0.0015033732786614</v>
      </c>
      <c r="BG25" s="17">
        <v>0.0038482720651768</v>
      </c>
      <c r="BH25" s="17">
        <v>-0.014206524915142</v>
      </c>
      <c r="BI25" s="17">
        <v>-0.015011416813432</v>
      </c>
      <c r="BJ25" s="17">
        <v>174.96135874024</v>
      </c>
      <c r="BK25" s="17">
        <v>192.98697631314</v>
      </c>
      <c r="BL25" s="19"/>
    </row>
    <row r="26" spans="1:64">
      <c r="A26" s="18">
        <v>67565.399304918</v>
      </c>
      <c r="B26" s="17">
        <v>0.0032360092919051</v>
      </c>
      <c r="C26" s="18">
        <f t="shared" si="0"/>
        <v>3.6751320533879e-8</v>
      </c>
      <c r="D26" s="18">
        <v>2.2781466375262e-10</v>
      </c>
      <c r="E26" s="18">
        <v>2.2843970459391e-10</v>
      </c>
      <c r="F26" s="18">
        <v>2.3236885537914e-10</v>
      </c>
      <c r="G26" s="18">
        <v>2.0609876690846e-10</v>
      </c>
      <c r="H26" s="18">
        <v>3.5753661978591e-10</v>
      </c>
      <c r="I26" s="18">
        <v>3.1859256585913e-10</v>
      </c>
      <c r="J26" s="18">
        <v>1.8213146319444e-10</v>
      </c>
      <c r="K26" s="18">
        <v>2.370412570688e-10</v>
      </c>
      <c r="L26" s="18">
        <v>2.318610993891e-10</v>
      </c>
      <c r="M26" s="18">
        <v>2.2103161704201e-10</v>
      </c>
      <c r="N26" s="18">
        <v>1.805658977384e-10</v>
      </c>
      <c r="O26" s="18">
        <v>2.6834740645169e-10</v>
      </c>
      <c r="P26" s="18">
        <v>1.8031194664788e-10</v>
      </c>
      <c r="Q26" s="18">
        <v>2.0721797170881e-10</v>
      </c>
      <c r="R26" s="18">
        <v>2.8996594278145e-10</v>
      </c>
      <c r="S26" s="18">
        <v>2.30651173779e-10</v>
      </c>
      <c r="T26" s="18">
        <v>2.5900708487241e-10</v>
      </c>
      <c r="U26" s="18">
        <v>1.9535977845316e-10</v>
      </c>
      <c r="V26" s="18">
        <v>1.9036698002179e-10</v>
      </c>
      <c r="W26" s="18">
        <v>2.278361646245e-10</v>
      </c>
      <c r="X26" s="18">
        <v>2.2045491077729e-10</v>
      </c>
      <c r="Y26" s="18">
        <v>1.5592521554107e-10</v>
      </c>
      <c r="Z26" s="18">
        <v>2.0858107718841e-10</v>
      </c>
      <c r="AA26" s="18">
        <v>1.3987459419471e-10</v>
      </c>
      <c r="AB26" s="17">
        <v>0.96888164297963</v>
      </c>
      <c r="AC26" s="17">
        <v>0.06874498374967</v>
      </c>
      <c r="AD26" s="17">
        <v>0.0039742350275492</v>
      </c>
      <c r="AE26" s="18">
        <v>1.897902446127e-9</v>
      </c>
      <c r="AF26" s="18">
        <v>8.5050944163236e-10</v>
      </c>
      <c r="AG26" s="18">
        <v>3.2566237450732e-10</v>
      </c>
      <c r="AH26" s="18">
        <v>1.6204008354804e-9</v>
      </c>
      <c r="AI26" s="18">
        <v>-7.5372817310834e-9</v>
      </c>
      <c r="AJ26" s="18">
        <v>-4.6409382756873e-9</v>
      </c>
      <c r="AK26" s="18">
        <v>-7.7266365663454e-10</v>
      </c>
      <c r="AL26" s="18">
        <v>-2.9077572326888e-9</v>
      </c>
      <c r="AM26" s="18">
        <v>-1.2671427834293e-9</v>
      </c>
      <c r="AN26" s="18">
        <v>-2.2242127851945e-9</v>
      </c>
      <c r="AO26" s="18">
        <v>-2.7889382532306e-9</v>
      </c>
      <c r="AP26" s="18">
        <v>2.4766173344908e-9</v>
      </c>
      <c r="AQ26" s="18">
        <v>-2.6159965939982e-9</v>
      </c>
      <c r="AR26" s="18">
        <v>-3.094584078843e-9</v>
      </c>
      <c r="AS26" s="18">
        <v>-5.1584320858846e-9</v>
      </c>
      <c r="AT26" s="18">
        <v>-2.6982893292162e-9</v>
      </c>
      <c r="AU26" s="18">
        <v>-2.9226026624161e-9</v>
      </c>
      <c r="AV26" s="18">
        <v>-3.3963237825926e-10</v>
      </c>
      <c r="AW26" s="18">
        <v>6.9056587458906e-12</v>
      </c>
      <c r="AX26" s="18">
        <v>-1.9009183714202e-9</v>
      </c>
      <c r="AY26" s="18">
        <v>-1.4188068372798e-9</v>
      </c>
      <c r="AZ26" s="18">
        <v>-3.8777267920248e-10</v>
      </c>
      <c r="BA26" s="18">
        <v>1.0797845370546e-9</v>
      </c>
      <c r="BB26" s="18">
        <v>6.3232932359589e-10</v>
      </c>
      <c r="BC26" s="17">
        <v>16049103.733892</v>
      </c>
      <c r="BD26" s="17">
        <v>6477802.8360801</v>
      </c>
      <c r="BE26" s="17">
        <v>-0.0017415710431962</v>
      </c>
      <c r="BF26" s="17">
        <v>-0.0015727684002181</v>
      </c>
      <c r="BG26" s="17">
        <v>0.0040205515211606</v>
      </c>
      <c r="BH26" s="17">
        <v>-0.014085984141484</v>
      </c>
      <c r="BI26" s="17">
        <v>-0.014870943129532</v>
      </c>
      <c r="BJ26" s="17">
        <v>174.95924875239</v>
      </c>
      <c r="BK26" s="17">
        <v>192.97005627256</v>
      </c>
      <c r="BL26" s="19"/>
    </row>
    <row r="27" spans="1:64">
      <c r="A27" s="18">
        <v>72532.252402169</v>
      </c>
      <c r="B27" s="17">
        <v>0.0034167104738212</v>
      </c>
      <c r="C27" s="18">
        <f t="shared" si="0"/>
        <v>3.63814226791028e-8</v>
      </c>
      <c r="D27" s="18">
        <v>2.3260166708693e-10</v>
      </c>
      <c r="E27" s="18">
        <v>2.3268339553489e-10</v>
      </c>
      <c r="F27" s="18">
        <v>2.3708476008814e-10</v>
      </c>
      <c r="G27" s="18">
        <v>2.0948576436017e-10</v>
      </c>
      <c r="H27" s="18">
        <v>3.6804374832391e-10</v>
      </c>
      <c r="I27" s="18">
        <v>3.2754362917829e-10</v>
      </c>
      <c r="J27" s="18">
        <v>1.8387735796638e-10</v>
      </c>
      <c r="K27" s="18">
        <v>2.4145362552978e-10</v>
      </c>
      <c r="L27" s="18">
        <v>2.3684507675412e-10</v>
      </c>
      <c r="M27" s="18">
        <v>2.2471092436047e-10</v>
      </c>
      <c r="N27" s="18">
        <v>1.8502193648119e-10</v>
      </c>
      <c r="O27" s="18">
        <v>2.7519502273197e-10</v>
      </c>
      <c r="P27" s="18">
        <v>1.8412019967233e-10</v>
      </c>
      <c r="Q27" s="18">
        <v>2.117945502459e-10</v>
      </c>
      <c r="R27" s="18">
        <v>2.9717195949401e-10</v>
      </c>
      <c r="S27" s="18">
        <v>2.3482204266109e-10</v>
      </c>
      <c r="T27" s="18">
        <v>2.6464090030542e-10</v>
      </c>
      <c r="U27" s="18">
        <v>1.9803580614234e-10</v>
      </c>
      <c r="V27" s="18">
        <v>1.9276375023277e-10</v>
      </c>
      <c r="W27" s="18">
        <v>2.3232504582183e-10</v>
      </c>
      <c r="X27" s="18">
        <v>2.2436194612484e-10</v>
      </c>
      <c r="Y27" s="18">
        <v>1.5850331452059e-10</v>
      </c>
      <c r="Z27" s="18">
        <v>2.1434561581761e-10</v>
      </c>
      <c r="AA27" s="18">
        <v>1.4178446786415e-10</v>
      </c>
      <c r="AB27" s="17">
        <v>0.97098761327575</v>
      </c>
      <c r="AC27" s="17">
        <v>0.070773187200547</v>
      </c>
      <c r="AD27" s="17">
        <v>0.0041563300463823</v>
      </c>
      <c r="AE27" s="18">
        <v>1.8781008614937e-9</v>
      </c>
      <c r="AF27" s="18">
        <v>8.4430108809888e-10</v>
      </c>
      <c r="AG27" s="18">
        <v>3.3184777913526e-10</v>
      </c>
      <c r="AH27" s="18">
        <v>1.6101294055628e-9</v>
      </c>
      <c r="AI27" s="18">
        <v>-7.4350937886475e-9</v>
      </c>
      <c r="AJ27" s="18">
        <v>-4.5785715517636e-9</v>
      </c>
      <c r="AK27" s="18">
        <v>-7.6317279385646e-10</v>
      </c>
      <c r="AL27" s="18">
        <v>-2.8671059131048e-9</v>
      </c>
      <c r="AM27" s="18">
        <v>-1.2421165629902e-9</v>
      </c>
      <c r="AN27" s="18">
        <v>-2.1969130548704e-9</v>
      </c>
      <c r="AO27" s="18">
        <v>-2.7527658866316e-9</v>
      </c>
      <c r="AP27" s="18">
        <v>2.454112542306e-9</v>
      </c>
      <c r="AQ27" s="18">
        <v>-2.5802342562486e-9</v>
      </c>
      <c r="AR27" s="18">
        <v>-3.0533414836445e-9</v>
      </c>
      <c r="AS27" s="18">
        <v>-5.0988687166321e-9</v>
      </c>
      <c r="AT27" s="18">
        <v>-2.6659118487642e-9</v>
      </c>
      <c r="AU27" s="18">
        <v>-2.8853697661295e-9</v>
      </c>
      <c r="AV27" s="18">
        <v>-3.3517149671566e-10</v>
      </c>
      <c r="AW27" s="18">
        <v>4.5725504444708e-12</v>
      </c>
      <c r="AX27" s="18">
        <v>-1.8802143188539e-9</v>
      </c>
      <c r="AY27" s="18">
        <v>-1.4039753540024e-9</v>
      </c>
      <c r="AZ27" s="18">
        <v>-3.8320475424004e-10</v>
      </c>
      <c r="BA27" s="18">
        <v>1.0768267186341e-9</v>
      </c>
      <c r="BB27" s="18">
        <v>6.3192062276225e-10</v>
      </c>
      <c r="BC27" s="17">
        <v>16050516.047517</v>
      </c>
      <c r="BD27" s="17">
        <v>6620324.2899344</v>
      </c>
      <c r="BE27" s="17">
        <v>-0.0018243639815973</v>
      </c>
      <c r="BF27" s="17">
        <v>-0.0016462002289002</v>
      </c>
      <c r="BG27" s="17">
        <v>0.0042038042661454</v>
      </c>
      <c r="BH27" s="17">
        <v>-0.014599903636392</v>
      </c>
      <c r="BI27" s="17">
        <v>-0.015402755642063</v>
      </c>
      <c r="BJ27" s="17">
        <v>174.95746219475</v>
      </c>
      <c r="BK27" s="17">
        <v>192.95007290338</v>
      </c>
      <c r="BL27" s="19"/>
    </row>
    <row r="28" spans="1:64">
      <c r="A28" s="18">
        <v>77864.227735704</v>
      </c>
      <c r="B28" s="17">
        <v>0.0036087812540002</v>
      </c>
      <c r="C28" s="18">
        <f t="shared" si="0"/>
        <v>3.60224434968758e-8</v>
      </c>
      <c r="D28" s="18">
        <v>2.3760791368309e-10</v>
      </c>
      <c r="E28" s="18">
        <v>2.3712035906327e-10</v>
      </c>
      <c r="F28" s="18">
        <v>2.420529053284e-10</v>
      </c>
      <c r="G28" s="18">
        <v>2.1304406049092e-10</v>
      </c>
      <c r="H28" s="18">
        <v>3.790193433597e-10</v>
      </c>
      <c r="I28" s="18">
        <v>3.3690641941976e-10</v>
      </c>
      <c r="J28" s="18">
        <v>1.8568739689701e-10</v>
      </c>
      <c r="K28" s="18">
        <v>2.4606185829155e-10</v>
      </c>
      <c r="L28" s="18">
        <v>2.4208905280835e-10</v>
      </c>
      <c r="M28" s="18">
        <v>2.2854534427179e-10</v>
      </c>
      <c r="N28" s="18">
        <v>1.8972089638592e-10</v>
      </c>
      <c r="O28" s="18">
        <v>2.8239465424224e-10</v>
      </c>
      <c r="P28" s="18">
        <v>1.8808978282514e-10</v>
      </c>
      <c r="Q28" s="18">
        <v>2.165566675718e-10</v>
      </c>
      <c r="R28" s="18">
        <v>3.047418871455e-10</v>
      </c>
      <c r="S28" s="18">
        <v>2.3917483126652e-10</v>
      </c>
      <c r="T28" s="18">
        <v>2.7055414777308e-10</v>
      </c>
      <c r="U28" s="18">
        <v>2.008310750262e-10</v>
      </c>
      <c r="V28" s="18">
        <v>1.9527251199639e-10</v>
      </c>
      <c r="W28" s="18">
        <v>2.3704164967579e-10</v>
      </c>
      <c r="X28" s="18">
        <v>2.2844416754862e-10</v>
      </c>
      <c r="Y28" s="18">
        <v>1.6118769754111e-10</v>
      </c>
      <c r="Z28" s="18">
        <v>2.2037881849894e-10</v>
      </c>
      <c r="AA28" s="18">
        <v>1.4378706356742e-10</v>
      </c>
      <c r="AB28" s="17">
        <v>0.97245629221087</v>
      </c>
      <c r="AC28" s="17">
        <v>0.072794459300485</v>
      </c>
      <c r="AD28" s="17">
        <v>0.0043498509074884</v>
      </c>
      <c r="AE28" s="18">
        <v>1.8604736909024e-9</v>
      </c>
      <c r="AF28" s="18">
        <v>8.3866105127941e-10</v>
      </c>
      <c r="AG28" s="18">
        <v>3.3757118860383e-10</v>
      </c>
      <c r="AH28" s="18">
        <v>1.6006744294054e-9</v>
      </c>
      <c r="AI28" s="18">
        <v>-7.3509029756725e-9</v>
      </c>
      <c r="AJ28" s="18">
        <v>-4.5259746665774e-9</v>
      </c>
      <c r="AK28" s="18">
        <v>-7.5551715393195e-10</v>
      </c>
      <c r="AL28" s="18">
        <v>-2.8321458447701e-9</v>
      </c>
      <c r="AM28" s="18">
        <v>-1.2233377827297e-9</v>
      </c>
      <c r="AN28" s="18">
        <v>-2.1736718503444e-9</v>
      </c>
      <c r="AO28" s="18">
        <v>-2.7244078574961e-9</v>
      </c>
      <c r="AP28" s="18">
        <v>2.4346674564494e-9</v>
      </c>
      <c r="AQ28" s="18">
        <v>-2.5490420798362e-9</v>
      </c>
      <c r="AR28" s="18">
        <v>-3.0190444326916e-9</v>
      </c>
      <c r="AS28" s="18">
        <v>-5.050046324709e-9</v>
      </c>
      <c r="AT28" s="18">
        <v>-2.6382648776685e-9</v>
      </c>
      <c r="AU28" s="18">
        <v>-2.8544885773662e-9</v>
      </c>
      <c r="AV28" s="18">
        <v>-3.3224274769566e-10</v>
      </c>
      <c r="AW28" s="18">
        <v>1.351984855849e-12</v>
      </c>
      <c r="AX28" s="18">
        <v>-1.8604781427331e-9</v>
      </c>
      <c r="AY28" s="18">
        <v>-1.3909451433287e-9</v>
      </c>
      <c r="AZ28" s="18">
        <v>-3.7924879631172e-10</v>
      </c>
      <c r="BA28" s="18">
        <v>1.0743600834264e-9</v>
      </c>
      <c r="BB28" s="18">
        <v>6.3205710440776e-10</v>
      </c>
      <c r="BC28" s="17">
        <v>16051984.571532</v>
      </c>
      <c r="BD28" s="17">
        <v>6771323.30759</v>
      </c>
      <c r="BE28" s="17">
        <v>-0.001912002512883</v>
      </c>
      <c r="BF28" s="17">
        <v>-0.0017238999084658</v>
      </c>
      <c r="BG28" s="17">
        <v>0.0043987671893689</v>
      </c>
      <c r="BH28" s="17">
        <v>-0.015070236990191</v>
      </c>
      <c r="BI28" s="17">
        <v>-0.015880143387264</v>
      </c>
      <c r="BJ28" s="17">
        <v>174.95537657544</v>
      </c>
      <c r="BK28" s="17">
        <v>192.92569074759</v>
      </c>
      <c r="BL28" s="19"/>
    </row>
    <row r="29" spans="1:64">
      <c r="A29" s="18">
        <v>83588.166092803</v>
      </c>
      <c r="B29" s="17">
        <v>0.003812973967528</v>
      </c>
      <c r="C29" s="18">
        <f t="shared" si="0"/>
        <v>3.56734648049719e-8</v>
      </c>
      <c r="D29" s="18">
        <v>2.4284372595445e-10</v>
      </c>
      <c r="E29" s="18">
        <v>2.4176069056308e-10</v>
      </c>
      <c r="F29" s="18">
        <v>2.4729123702463e-10</v>
      </c>
      <c r="G29" s="18">
        <v>2.1678442713658e-10</v>
      </c>
      <c r="H29" s="18">
        <v>3.9049257802974e-10</v>
      </c>
      <c r="I29" s="18">
        <v>3.467033210675e-10</v>
      </c>
      <c r="J29" s="18">
        <v>1.8756586407228e-10</v>
      </c>
      <c r="K29" s="18">
        <v>2.508743386715e-10</v>
      </c>
      <c r="L29" s="18">
        <v>2.4760766157804e-10</v>
      </c>
      <c r="M29" s="18">
        <v>2.3253564314249e-10</v>
      </c>
      <c r="N29" s="18">
        <v>1.9468997281939e-10</v>
      </c>
      <c r="O29" s="18">
        <v>2.8996703194897e-10</v>
      </c>
      <c r="P29" s="18">
        <v>1.9223746414494e-10</v>
      </c>
      <c r="Q29" s="18">
        <v>2.2151639724855e-10</v>
      </c>
      <c r="R29" s="18">
        <v>3.1269917939485e-10</v>
      </c>
      <c r="S29" s="18">
        <v>2.4372650590532e-10</v>
      </c>
      <c r="T29" s="18">
        <v>2.767658418211e-10</v>
      </c>
      <c r="U29" s="18">
        <v>2.0375238631391e-10</v>
      </c>
      <c r="V29" s="18">
        <v>1.9789576964162e-10</v>
      </c>
      <c r="W29" s="18">
        <v>2.4199196052203e-10</v>
      </c>
      <c r="X29" s="18">
        <v>2.3270329678113e-10</v>
      </c>
      <c r="Y29" s="18">
        <v>1.6399197550708e-10</v>
      </c>
      <c r="Z29" s="18">
        <v>2.266972455166e-10</v>
      </c>
      <c r="AA29" s="18">
        <v>1.4589232742212e-10</v>
      </c>
      <c r="AB29" s="17">
        <v>0.97436762044108</v>
      </c>
      <c r="AC29" s="17">
        <v>0.074993343359039</v>
      </c>
      <c r="AD29" s="17">
        <v>0.0045555541628946</v>
      </c>
      <c r="AE29" s="18">
        <v>1.8399641037003e-9</v>
      </c>
      <c r="AF29" s="18">
        <v>8.3125386329239e-10</v>
      </c>
      <c r="AG29" s="18">
        <v>3.4256970074295e-10</v>
      </c>
      <c r="AH29" s="18">
        <v>1.5885421431296e-9</v>
      </c>
      <c r="AI29" s="18">
        <v>-7.2583165740092e-9</v>
      </c>
      <c r="AJ29" s="18">
        <v>-4.4673081693797e-9</v>
      </c>
      <c r="AK29" s="18">
        <v>-7.4734846974698e-10</v>
      </c>
      <c r="AL29" s="18">
        <v>-2.7939340281641e-9</v>
      </c>
      <c r="AM29" s="18">
        <v>-1.2035227157306e-9</v>
      </c>
      <c r="AN29" s="18">
        <v>-2.14785121386e-9</v>
      </c>
      <c r="AO29" s="18">
        <v>-2.6938387110039e-9</v>
      </c>
      <c r="AP29" s="18">
        <v>2.4107425070767e-9</v>
      </c>
      <c r="AQ29" s="18">
        <v>-2.5151250319988e-9</v>
      </c>
      <c r="AR29" s="18">
        <v>-2.982215398468e-9</v>
      </c>
      <c r="AS29" s="18">
        <v>-4.9956408035745e-9</v>
      </c>
      <c r="AT29" s="18">
        <v>-2.6070667759572e-9</v>
      </c>
      <c r="AU29" s="18">
        <v>-2.8214289386354e-9</v>
      </c>
      <c r="AV29" s="18">
        <v>-3.2844036264951e-10</v>
      </c>
      <c r="AW29" s="18">
        <v>-1.9846253655197e-12</v>
      </c>
      <c r="AX29" s="18">
        <v>-1.8382109928099e-9</v>
      </c>
      <c r="AY29" s="18">
        <v>-1.3763805049398e-9</v>
      </c>
      <c r="AZ29" s="18">
        <v>-3.7483493483676e-10</v>
      </c>
      <c r="BA29" s="18">
        <v>1.0704702286923e-9</v>
      </c>
      <c r="BB29" s="18">
        <v>6.3131968944443e-10</v>
      </c>
      <c r="BC29" s="17">
        <v>16053513.480758</v>
      </c>
      <c r="BD29" s="17">
        <v>6931254.8797383</v>
      </c>
      <c r="BE29" s="17">
        <v>-0.0020047667859684</v>
      </c>
      <c r="BF29" s="17">
        <v>-0.001806113338528</v>
      </c>
      <c r="BG29" s="17">
        <v>0.004606233857965</v>
      </c>
      <c r="BH29" s="17">
        <v>-0.01558512986314</v>
      </c>
      <c r="BI29" s="17">
        <v>-0.016419150836425</v>
      </c>
      <c r="BJ29" s="17">
        <v>174.95340189575</v>
      </c>
      <c r="BK29" s="17">
        <v>192.89746781845</v>
      </c>
      <c r="BL29" s="19"/>
    </row>
    <row r="30" spans="1:64">
      <c r="A30" s="18">
        <v>89732.881374924</v>
      </c>
      <c r="B30" s="17">
        <v>0.0040300858076661</v>
      </c>
      <c r="C30" s="18">
        <f t="shared" si="0"/>
        <v>3.53331000981966e-8</v>
      </c>
      <c r="D30" s="18">
        <v>2.4830544490533e-10</v>
      </c>
      <c r="E30" s="18">
        <v>2.466055491069e-10</v>
      </c>
      <c r="F30" s="18">
        <v>2.5280664934894e-10</v>
      </c>
      <c r="G30" s="18">
        <v>2.2070992400701e-10</v>
      </c>
      <c r="H30" s="18">
        <v>4.0246171107326e-10</v>
      </c>
      <c r="I30" s="18">
        <v>3.5692662097264e-10</v>
      </c>
      <c r="J30" s="18">
        <v>1.8951182359567e-10</v>
      </c>
      <c r="K30" s="18">
        <v>2.55894308431e-10</v>
      </c>
      <c r="L30" s="18">
        <v>2.5340350471523e-10</v>
      </c>
      <c r="M30" s="18">
        <v>2.366822973797e-10</v>
      </c>
      <c r="N30" s="18">
        <v>1.9993207937341e-10</v>
      </c>
      <c r="O30" s="18">
        <v>2.9791743516518e-10</v>
      </c>
      <c r="P30" s="18">
        <v>1.9655823762386e-10</v>
      </c>
      <c r="Q30" s="18">
        <v>2.2667194991622e-10</v>
      </c>
      <c r="R30" s="18">
        <v>3.2104987841767e-10</v>
      </c>
      <c r="S30" s="18">
        <v>2.4847121832827e-10</v>
      </c>
      <c r="T30" s="18">
        <v>2.8328680371237e-10</v>
      </c>
      <c r="U30" s="18">
        <v>2.0680028735145e-10</v>
      </c>
      <c r="V30" s="18">
        <v>2.0063421213213e-10</v>
      </c>
      <c r="W30" s="18">
        <v>2.4718395684039e-10</v>
      </c>
      <c r="X30" s="18">
        <v>2.3714337765515e-10</v>
      </c>
      <c r="Y30" s="18">
        <v>1.6691186592571e-10</v>
      </c>
      <c r="Z30" s="18">
        <v>2.3330027155344e-10</v>
      </c>
      <c r="AA30" s="18">
        <v>1.4809924848837e-10</v>
      </c>
      <c r="AB30" s="17">
        <v>0.97599277041753</v>
      </c>
      <c r="AC30" s="17">
        <v>0.077244171402614</v>
      </c>
      <c r="AD30" s="17">
        <v>0.0047742380829499</v>
      </c>
      <c r="AE30" s="18">
        <v>1.819836972487e-9</v>
      </c>
      <c r="AF30" s="18">
        <v>8.2361011343214e-10</v>
      </c>
      <c r="AG30" s="18">
        <v>3.4716063080198e-10</v>
      </c>
      <c r="AH30" s="18">
        <v>1.5760374038571e-9</v>
      </c>
      <c r="AI30" s="18">
        <v>-7.1754412895483e-9</v>
      </c>
      <c r="AJ30" s="18">
        <v>-4.4136589982803e-9</v>
      </c>
      <c r="AK30" s="18">
        <v>-7.4047157179987e-10</v>
      </c>
      <c r="AL30" s="18">
        <v>-2.7587839078963e-9</v>
      </c>
      <c r="AM30" s="18">
        <v>-1.187869096807e-9</v>
      </c>
      <c r="AN30" s="18">
        <v>-2.1239759782251e-9</v>
      </c>
      <c r="AO30" s="18">
        <v>-2.6670764332696e-9</v>
      </c>
      <c r="AP30" s="18">
        <v>2.3877351603612e-9</v>
      </c>
      <c r="AQ30" s="18">
        <v>-2.4831130058166e-9</v>
      </c>
      <c r="AR30" s="18">
        <v>-2.9490719367463e-9</v>
      </c>
      <c r="AS30" s="18">
        <v>-4.9467949243158e-9</v>
      </c>
      <c r="AT30" s="18">
        <v>-2.5779282711467e-9</v>
      </c>
      <c r="AU30" s="18">
        <v>-2.7920703849399e-9</v>
      </c>
      <c r="AV30" s="18">
        <v>-3.255502847974e-10</v>
      </c>
      <c r="AW30" s="18">
        <v>-5.8615458627559e-12</v>
      </c>
      <c r="AX30" s="18">
        <v>-1.815977205639e-9</v>
      </c>
      <c r="AY30" s="18">
        <v>-1.3624874227027e-9</v>
      </c>
      <c r="AZ30" s="18">
        <v>-3.7089756206853e-10</v>
      </c>
      <c r="BA30" s="18">
        <v>1.0672654767525e-9</v>
      </c>
      <c r="BB30" s="18">
        <v>6.306896396895e-10</v>
      </c>
      <c r="BC30" s="17">
        <v>16055107.185301</v>
      </c>
      <c r="BD30" s="17">
        <v>7100582.9960254</v>
      </c>
      <c r="BE30" s="17">
        <v>-0.002102947791676</v>
      </c>
      <c r="BF30" s="17">
        <v>-0.0018930945262527</v>
      </c>
      <c r="BG30" s="17">
        <v>0.0048270434808162</v>
      </c>
      <c r="BH30" s="17">
        <v>-0.0160840488714</v>
      </c>
      <c r="BI30" s="17">
        <v>-0.016930573732816</v>
      </c>
      <c r="BJ30" s="17">
        <v>174.95123021153</v>
      </c>
      <c r="BK30" s="17">
        <v>192.86502052005</v>
      </c>
      <c r="BL30" s="19"/>
    </row>
    <row r="31" spans="1:64">
      <c r="A31" s="18">
        <v>94110.72331447</v>
      </c>
      <c r="B31" s="17">
        <v>0.0041834998908919</v>
      </c>
      <c r="C31" s="18">
        <f t="shared" si="0"/>
        <v>3.50433125143185e-8</v>
      </c>
      <c r="D31" s="18">
        <v>2.5201887156548e-10</v>
      </c>
      <c r="E31" s="18">
        <v>2.4989681711386e-10</v>
      </c>
      <c r="F31" s="18">
        <v>2.5658004257713e-10</v>
      </c>
      <c r="G31" s="18">
        <v>2.233943032678e-10</v>
      </c>
      <c r="H31" s="18">
        <v>4.1060636809797e-10</v>
      </c>
      <c r="I31" s="18">
        <v>3.6387364886878e-10</v>
      </c>
      <c r="J31" s="18">
        <v>1.9082888997036e-10</v>
      </c>
      <c r="K31" s="18">
        <v>2.5930787893238e-10</v>
      </c>
      <c r="L31" s="18">
        <v>2.5736798732352e-10</v>
      </c>
      <c r="M31" s="18">
        <v>2.3949104004018e-10</v>
      </c>
      <c r="N31" s="18">
        <v>2.0353664452023e-10</v>
      </c>
      <c r="O31" s="18">
        <v>3.0334794206808e-10</v>
      </c>
      <c r="P31" s="18">
        <v>1.994931411338e-10</v>
      </c>
      <c r="Q31" s="18">
        <v>2.3016389254456e-10</v>
      </c>
      <c r="R31" s="18">
        <v>3.2674987888311e-10</v>
      </c>
      <c r="S31" s="18">
        <v>2.5170092088566e-10</v>
      </c>
      <c r="T31" s="18">
        <v>2.877420586002e-10</v>
      </c>
      <c r="U31" s="18">
        <v>2.0887578644277e-10</v>
      </c>
      <c r="V31" s="18">
        <v>2.0249717162601e-10</v>
      </c>
      <c r="W31" s="18">
        <v>2.5072331115334e-10</v>
      </c>
      <c r="X31" s="18">
        <v>2.4015487607939e-10</v>
      </c>
      <c r="Y31" s="18">
        <v>1.6889796233078e-10</v>
      </c>
      <c r="Z31" s="18">
        <v>2.3779102403406e-10</v>
      </c>
      <c r="AA31" s="18">
        <v>1.496079320248e-10</v>
      </c>
      <c r="AB31" s="17">
        <v>0.98853940607582</v>
      </c>
      <c r="AC31" s="17">
        <v>0.078917239763188</v>
      </c>
      <c r="AD31" s="17">
        <v>0.0049287617989428</v>
      </c>
      <c r="AE31" s="18">
        <v>1.8031590187973e-9</v>
      </c>
      <c r="AF31" s="18">
        <v>8.1641065397027e-10</v>
      </c>
      <c r="AG31" s="18">
        <v>3.4941664502777e-10</v>
      </c>
      <c r="AH31" s="18">
        <v>1.5644536421453e-9</v>
      </c>
      <c r="AI31" s="18">
        <v>-7.1034840164019e-9</v>
      </c>
      <c r="AJ31" s="18">
        <v>-4.3686930071578e-9</v>
      </c>
      <c r="AK31" s="18">
        <v>-7.3455756962474e-10</v>
      </c>
      <c r="AL31" s="18">
        <v>-2.7301529323897e-9</v>
      </c>
      <c r="AM31" s="18">
        <v>-1.1743194787751e-9</v>
      </c>
      <c r="AN31" s="18">
        <v>-2.1039413794501e-9</v>
      </c>
      <c r="AO31" s="18">
        <v>-2.6435673433746e-9</v>
      </c>
      <c r="AP31" s="18">
        <v>2.3663649840371e-9</v>
      </c>
      <c r="AQ31" s="18">
        <v>-2.4571892660335e-9</v>
      </c>
      <c r="AR31" s="18">
        <v>-2.9215891873348e-9</v>
      </c>
      <c r="AS31" s="18">
        <v>-4.9050686368345e-9</v>
      </c>
      <c r="AT31" s="18">
        <v>-2.552789210387e-9</v>
      </c>
      <c r="AU31" s="18">
        <v>-2.7676745043464e-9</v>
      </c>
      <c r="AV31" s="18">
        <v>-3.2214518584056e-10</v>
      </c>
      <c r="AW31" s="18">
        <v>-8.3042019612954e-12</v>
      </c>
      <c r="AX31" s="18">
        <v>-1.7974128492763e-9</v>
      </c>
      <c r="AY31" s="18">
        <v>-1.3510071727219e-9</v>
      </c>
      <c r="AZ31" s="18">
        <v>-3.6737535914421e-10</v>
      </c>
      <c r="BA31" s="18">
        <v>1.0638094104168e-9</v>
      </c>
      <c r="BB31" s="18">
        <v>6.2918476698934e-10</v>
      </c>
      <c r="BC31" s="17">
        <v>16056214.88578</v>
      </c>
      <c r="BD31" s="17">
        <v>7219743.4309911</v>
      </c>
      <c r="BE31" s="17">
        <v>-0.0021720459335196</v>
      </c>
      <c r="BF31" s="17">
        <v>-0.0019542923774909</v>
      </c>
      <c r="BG31" s="17">
        <v>0.0049832267429165</v>
      </c>
      <c r="BH31" s="17">
        <v>-0.018166634041679</v>
      </c>
      <c r="BI31" s="17">
        <v>-0.019228288611748</v>
      </c>
      <c r="BJ31" s="17">
        <v>174.95217336427</v>
      </c>
      <c r="BK31" s="17">
        <v>192.84518824389</v>
      </c>
      <c r="BL31" s="19"/>
    </row>
    <row r="32" spans="1:64">
      <c r="A32" s="18">
        <v>98930.191923978</v>
      </c>
      <c r="B32" s="17">
        <v>0.0043513097676427</v>
      </c>
      <c r="C32" s="18">
        <f t="shared" si="0"/>
        <v>3.48191658349509e-8</v>
      </c>
      <c r="D32" s="18">
        <v>2.5592966859417e-10</v>
      </c>
      <c r="E32" s="18">
        <v>2.5335115224248e-10</v>
      </c>
      <c r="F32" s="18">
        <v>2.60565266004e-10</v>
      </c>
      <c r="G32" s="18">
        <v>2.2622195618978e-10</v>
      </c>
      <c r="H32" s="18">
        <v>4.1917056793894e-10</v>
      </c>
      <c r="I32" s="18">
        <v>3.7117671414195e-10</v>
      </c>
      <c r="J32" s="18">
        <v>1.9222535983733e-10</v>
      </c>
      <c r="K32" s="18">
        <v>2.6290185585603e-10</v>
      </c>
      <c r="L32" s="18">
        <v>2.6155818561751e-10</v>
      </c>
      <c r="M32" s="18">
        <v>2.4244258046653e-10</v>
      </c>
      <c r="N32" s="18">
        <v>2.0734231745343e-10</v>
      </c>
      <c r="O32" s="18">
        <v>3.0908772613798e-10</v>
      </c>
      <c r="P32" s="18">
        <v>2.0256658708142e-10</v>
      </c>
      <c r="Q32" s="18">
        <v>2.338206119376e-10</v>
      </c>
      <c r="R32" s="18">
        <v>3.3275473339464e-10</v>
      </c>
      <c r="S32" s="18">
        <v>2.5508670937362e-10</v>
      </c>
      <c r="T32" s="18">
        <v>2.9243778802864e-10</v>
      </c>
      <c r="U32" s="18">
        <v>2.1106655084971e-10</v>
      </c>
      <c r="V32" s="18">
        <v>2.0446075795776e-10</v>
      </c>
      <c r="W32" s="18">
        <v>2.5446619742636e-10</v>
      </c>
      <c r="X32" s="18">
        <v>2.4332813889375e-10</v>
      </c>
      <c r="Y32" s="18">
        <v>1.7097957686387e-10</v>
      </c>
      <c r="Z32" s="18">
        <v>2.4250927986186e-10</v>
      </c>
      <c r="AA32" s="18">
        <v>1.511950009175e-10</v>
      </c>
      <c r="AB32" s="17">
        <v>0.99445775533219</v>
      </c>
      <c r="AC32" s="17">
        <v>0.080518561575348</v>
      </c>
      <c r="AD32" s="17">
        <v>0.0050977437423036</v>
      </c>
      <c r="AE32" s="18">
        <v>1.7896135691511e-9</v>
      </c>
      <c r="AF32" s="18">
        <v>8.1082545080543e-10</v>
      </c>
      <c r="AG32" s="18">
        <v>3.514069010017e-10</v>
      </c>
      <c r="AH32" s="18">
        <v>1.5546813834745e-9</v>
      </c>
      <c r="AI32" s="18">
        <v>-7.0531323939633e-9</v>
      </c>
      <c r="AJ32" s="18">
        <v>-4.3351362475775e-9</v>
      </c>
      <c r="AK32" s="18">
        <v>-7.3058030255939e-10</v>
      </c>
      <c r="AL32" s="18">
        <v>-2.7082057973297e-9</v>
      </c>
      <c r="AM32" s="18">
        <v>-1.1662456101683e-9</v>
      </c>
      <c r="AN32" s="18">
        <v>-2.0885032116929e-9</v>
      </c>
      <c r="AO32" s="18">
        <v>-2.6286567186292e-9</v>
      </c>
      <c r="AP32" s="18">
        <v>2.350124293453e-9</v>
      </c>
      <c r="AQ32" s="18">
        <v>-2.4375633501221e-9</v>
      </c>
      <c r="AR32" s="18">
        <v>-2.9019180952719e-9</v>
      </c>
      <c r="AS32" s="18">
        <v>-4.8764733869125e-9</v>
      </c>
      <c r="AT32" s="18">
        <v>-2.5338987536978e-9</v>
      </c>
      <c r="AU32" s="18">
        <v>-2.7501774901493e-9</v>
      </c>
      <c r="AV32" s="18">
        <v>-3.2086585402906e-10</v>
      </c>
      <c r="AW32" s="18">
        <v>-1.1493192055534e-11</v>
      </c>
      <c r="AX32" s="18">
        <v>-1.7824677308738e-9</v>
      </c>
      <c r="AY32" s="18">
        <v>-1.3416705663066e-9</v>
      </c>
      <c r="AZ32" s="18">
        <v>-3.6517630154792e-10</v>
      </c>
      <c r="BA32" s="18">
        <v>1.0601704373428e-9</v>
      </c>
      <c r="BB32" s="18">
        <v>6.2864789454035e-10</v>
      </c>
      <c r="BC32" s="17">
        <v>16057411.831463</v>
      </c>
      <c r="BD32" s="17">
        <v>7349614.0400326</v>
      </c>
      <c r="BE32" s="17">
        <v>-0.0022473561983056</v>
      </c>
      <c r="BF32" s="17">
        <v>-0.0020209702453955</v>
      </c>
      <c r="BG32" s="17">
        <v>0.0051541646420284</v>
      </c>
      <c r="BH32" s="17">
        <v>-0.018186443701754</v>
      </c>
      <c r="BI32" s="17">
        <v>-0.019154261352813</v>
      </c>
      <c r="BJ32" s="17">
        <v>174.9495490805</v>
      </c>
      <c r="BK32" s="17">
        <v>192.81632225991</v>
      </c>
      <c r="BL32" s="19"/>
    </row>
    <row r="33" spans="1:64">
      <c r="A33" s="18">
        <v>104472.58725021</v>
      </c>
      <c r="B33" s="17">
        <v>0.0045429865170196</v>
      </c>
      <c r="C33" s="18">
        <f t="shared" si="0"/>
        <v>3.45837382746228e-8</v>
      </c>
      <c r="D33" s="18">
        <v>2.6014869512478e-10</v>
      </c>
      <c r="E33" s="18">
        <v>2.5707336375705e-10</v>
      </c>
      <c r="F33" s="18">
        <v>2.6488651394611e-10</v>
      </c>
      <c r="G33" s="18">
        <v>2.2928111500222e-10</v>
      </c>
      <c r="H33" s="18">
        <v>4.2841238558173e-10</v>
      </c>
      <c r="I33" s="18">
        <v>3.790588387204e-10</v>
      </c>
      <c r="J33" s="18">
        <v>1.9372883714965e-10</v>
      </c>
      <c r="K33" s="18">
        <v>2.6677734652919e-10</v>
      </c>
      <c r="L33" s="18">
        <v>2.6609570415213e-10</v>
      </c>
      <c r="M33" s="18">
        <v>2.4561167395445e-10</v>
      </c>
      <c r="N33" s="18">
        <v>2.114821295343e-10</v>
      </c>
      <c r="O33" s="18">
        <v>3.1531145977704e-10</v>
      </c>
      <c r="P33" s="18">
        <v>2.0587814852544e-10</v>
      </c>
      <c r="Q33" s="18">
        <v>2.3775257907292e-10</v>
      </c>
      <c r="R33" s="18">
        <v>3.3924996254594e-10</v>
      </c>
      <c r="S33" s="18">
        <v>2.5873546989465e-10</v>
      </c>
      <c r="T33" s="18">
        <v>2.9752425623798e-10</v>
      </c>
      <c r="U33" s="18">
        <v>2.1343467816716e-10</v>
      </c>
      <c r="V33" s="18">
        <v>2.0657708156142e-10</v>
      </c>
      <c r="W33" s="18">
        <v>2.5851299030007e-10</v>
      </c>
      <c r="X33" s="18">
        <v>2.4674355230619e-10</v>
      </c>
      <c r="Y33" s="18">
        <v>1.7322543588644e-10</v>
      </c>
      <c r="Z33" s="18">
        <v>2.4760170702807e-10</v>
      </c>
      <c r="AA33" s="18">
        <v>1.5291332269459e-10</v>
      </c>
      <c r="AB33" s="17">
        <v>0.99734445762428</v>
      </c>
      <c r="AC33" s="17">
        <v>0.082293028942176</v>
      </c>
      <c r="AD33" s="17">
        <v>0.0052907550363837</v>
      </c>
      <c r="AE33" s="18">
        <v>1.7746154364736e-9</v>
      </c>
      <c r="AF33" s="18">
        <v>8.0367293650098e-10</v>
      </c>
      <c r="AG33" s="18">
        <v>3.5315225124667e-10</v>
      </c>
      <c r="AH33" s="18">
        <v>1.5430889033584e-9</v>
      </c>
      <c r="AI33" s="18">
        <v>-6.9947586474994e-9</v>
      </c>
      <c r="AJ33" s="18">
        <v>-4.2972559158512e-9</v>
      </c>
      <c r="AK33" s="18">
        <v>-7.2620211418021e-10</v>
      </c>
      <c r="AL33" s="18">
        <v>-2.6843105683802e-9</v>
      </c>
      <c r="AM33" s="18">
        <v>-1.1561356902259e-9</v>
      </c>
      <c r="AN33" s="18">
        <v>-2.0710056537999e-9</v>
      </c>
      <c r="AO33" s="18">
        <v>-2.611009373295e-9</v>
      </c>
      <c r="AP33" s="18">
        <v>2.3315382872818e-9</v>
      </c>
      <c r="AQ33" s="18">
        <v>-2.4152234458179e-9</v>
      </c>
      <c r="AR33" s="18">
        <v>-2.8796228870241e-9</v>
      </c>
      <c r="AS33" s="18">
        <v>-4.8424504079768e-9</v>
      </c>
      <c r="AT33" s="18">
        <v>-2.5119994586605e-9</v>
      </c>
      <c r="AU33" s="18">
        <v>-2.7309069604766e-9</v>
      </c>
      <c r="AV33" s="18">
        <v>-3.1853698519055e-10</v>
      </c>
      <c r="AW33" s="18">
        <v>-1.4293892056209e-11</v>
      </c>
      <c r="AX33" s="18">
        <v>-1.7658733594652e-9</v>
      </c>
      <c r="AY33" s="18">
        <v>-1.3308177923361e-9</v>
      </c>
      <c r="AZ33" s="18">
        <v>-3.625338119277e-10</v>
      </c>
      <c r="BA33" s="18">
        <v>1.0564565658976e-9</v>
      </c>
      <c r="BB33" s="18">
        <v>6.2767287191676e-10</v>
      </c>
      <c r="BC33" s="17">
        <v>16058762.053299</v>
      </c>
      <c r="BD33" s="17">
        <v>7497333.393314</v>
      </c>
      <c r="BE33" s="17">
        <v>-0.0023330584456807</v>
      </c>
      <c r="BF33" s="17">
        <v>-0.002096823789326</v>
      </c>
      <c r="BG33" s="17">
        <v>0.0053495803995151</v>
      </c>
      <c r="BH33" s="17">
        <v>-0.019007257804557</v>
      </c>
      <c r="BI33" s="17">
        <v>-0.020125946536273</v>
      </c>
      <c r="BJ33" s="17">
        <v>174.94877086372</v>
      </c>
      <c r="BK33" s="17">
        <v>192.7857061329</v>
      </c>
      <c r="BL33" s="19"/>
    </row>
    <row r="34" spans="1:64">
      <c r="A34" s="18">
        <v>109415.31316689</v>
      </c>
      <c r="B34" s="17">
        <v>0.0047128177935669</v>
      </c>
      <c r="C34" s="18">
        <f t="shared" si="0"/>
        <v>3.43598409885885e-8</v>
      </c>
      <c r="D34" s="18">
        <v>2.6488961270667e-10</v>
      </c>
      <c r="E34" s="18">
        <v>2.6125869343273e-10</v>
      </c>
      <c r="F34" s="18">
        <v>2.6977856861979e-10</v>
      </c>
      <c r="G34" s="18">
        <v>2.327348938404e-10</v>
      </c>
      <c r="H34" s="18">
        <v>4.3879840930504e-10</v>
      </c>
      <c r="I34" s="18">
        <v>3.8793396364789e-10</v>
      </c>
      <c r="J34" s="18">
        <v>1.9541112932463e-10</v>
      </c>
      <c r="K34" s="18">
        <v>2.7114918254168e-10</v>
      </c>
      <c r="L34" s="18">
        <v>2.7121476215846e-10</v>
      </c>
      <c r="M34" s="18">
        <v>2.4916784968694e-10</v>
      </c>
      <c r="N34" s="18">
        <v>2.1619066413648e-10</v>
      </c>
      <c r="O34" s="18">
        <v>3.2234779267491e-10</v>
      </c>
      <c r="P34" s="18">
        <v>2.095977522173e-10</v>
      </c>
      <c r="Q34" s="18">
        <v>2.4216709629435e-10</v>
      </c>
      <c r="R34" s="18">
        <v>3.4658061526394e-10</v>
      </c>
      <c r="S34" s="18">
        <v>2.6283273260071e-10</v>
      </c>
      <c r="T34" s="18">
        <v>3.0327401470946e-10</v>
      </c>
      <c r="U34" s="18">
        <v>2.1609979186906e-10</v>
      </c>
      <c r="V34" s="18">
        <v>2.0896008838669e-10</v>
      </c>
      <c r="W34" s="18">
        <v>2.630850535325e-10</v>
      </c>
      <c r="X34" s="18">
        <v>2.5058873692342e-10</v>
      </c>
      <c r="Y34" s="18">
        <v>1.7575128813913e-10</v>
      </c>
      <c r="Z34" s="18">
        <v>2.5335092937211e-10</v>
      </c>
      <c r="AA34" s="18">
        <v>1.5485741718745e-10</v>
      </c>
      <c r="AB34" s="17">
        <v>0.97560836269722</v>
      </c>
      <c r="AC34" s="17">
        <v>0.084267815850278</v>
      </c>
      <c r="AD34" s="17">
        <v>0.0054617301156794</v>
      </c>
      <c r="AE34" s="18">
        <v>1.7579940453736e-9</v>
      </c>
      <c r="AF34" s="18">
        <v>7.9555905939513e-10</v>
      </c>
      <c r="AG34" s="18">
        <v>3.5573333243798e-10</v>
      </c>
      <c r="AH34" s="18">
        <v>1.5303256272574e-9</v>
      </c>
      <c r="AI34" s="18">
        <v>-6.9379048175901e-9</v>
      </c>
      <c r="AJ34" s="18">
        <v>-4.2582094323815e-9</v>
      </c>
      <c r="AK34" s="18">
        <v>-7.2227247512264e-10</v>
      </c>
      <c r="AL34" s="18">
        <v>-2.6578159299316e-9</v>
      </c>
      <c r="AM34" s="18">
        <v>-1.1486098421104e-9</v>
      </c>
      <c r="AN34" s="18">
        <v>-2.0531474238281e-9</v>
      </c>
      <c r="AO34" s="18">
        <v>-2.5926692052864e-9</v>
      </c>
      <c r="AP34" s="18">
        <v>2.3122884553082e-9</v>
      </c>
      <c r="AQ34" s="18">
        <v>-2.3910871280464e-9</v>
      </c>
      <c r="AR34" s="18">
        <v>-2.8569623451194e-9</v>
      </c>
      <c r="AS34" s="18">
        <v>-4.8078485666394e-9</v>
      </c>
      <c r="AT34" s="18">
        <v>-2.4892135941287e-9</v>
      </c>
      <c r="AU34" s="18">
        <v>-2.7118452750062e-9</v>
      </c>
      <c r="AV34" s="18">
        <v>-3.1727773679858e-10</v>
      </c>
      <c r="AW34" s="18">
        <v>-1.76022917385e-11</v>
      </c>
      <c r="AX34" s="18">
        <v>-1.7471168964407e-9</v>
      </c>
      <c r="AY34" s="18">
        <v>-1.3199522988792e-9</v>
      </c>
      <c r="AZ34" s="18">
        <v>-3.5964061590442e-10</v>
      </c>
      <c r="BA34" s="18">
        <v>1.0538117264322e-9</v>
      </c>
      <c r="BB34" s="18">
        <v>6.2662456974585e-10</v>
      </c>
      <c r="BC34" s="17">
        <v>16059944.886163</v>
      </c>
      <c r="BD34" s="17">
        <v>7627640.11879</v>
      </c>
      <c r="BE34" s="17">
        <v>-0.0024086900739463</v>
      </c>
      <c r="BF34" s="17">
        <v>-0.0021637453470187</v>
      </c>
      <c r="BG34" s="17">
        <v>0.0055228407885386</v>
      </c>
      <c r="BH34" s="17">
        <v>-0.016992612589037</v>
      </c>
      <c r="BI34" s="17">
        <v>-0.01785769864701</v>
      </c>
      <c r="BJ34" s="17">
        <v>174.94496512596</v>
      </c>
      <c r="BK34" s="17">
        <v>192.75246283714</v>
      </c>
      <c r="BL34" s="19"/>
    </row>
    <row r="35" spans="1:64">
      <c r="A35" s="18">
        <v>114696.53200107</v>
      </c>
      <c r="B35" s="17">
        <v>0.0048931966179597</v>
      </c>
      <c r="C35" s="18">
        <f t="shared" si="0"/>
        <v>3.41547718540633e-8</v>
      </c>
      <c r="D35" s="18">
        <v>2.6902261380552e-10</v>
      </c>
      <c r="E35" s="18">
        <v>2.6490169188121e-10</v>
      </c>
      <c r="F35" s="18">
        <v>2.740653328985e-10</v>
      </c>
      <c r="G35" s="18">
        <v>2.3576371984252e-10</v>
      </c>
      <c r="H35" s="18">
        <v>4.4786367747256e-10</v>
      </c>
      <c r="I35" s="18">
        <v>3.9566414580459e-10</v>
      </c>
      <c r="J35" s="18">
        <v>1.968705067012e-10</v>
      </c>
      <c r="K35" s="18">
        <v>2.7497035015589e-10</v>
      </c>
      <c r="L35" s="18">
        <v>2.7570483086823e-10</v>
      </c>
      <c r="M35" s="18">
        <v>2.5225761977318e-10</v>
      </c>
      <c r="N35" s="18">
        <v>2.2034157768582e-10</v>
      </c>
      <c r="O35" s="18">
        <v>3.2850872584558e-10</v>
      </c>
      <c r="P35" s="18">
        <v>2.128297659474e-10</v>
      </c>
      <c r="Q35" s="18">
        <v>2.460013640186e-10</v>
      </c>
      <c r="R35" s="18">
        <v>3.5298432793812e-10</v>
      </c>
      <c r="S35" s="18">
        <v>2.6640971536938e-10</v>
      </c>
      <c r="T35" s="18">
        <v>3.0831379624377e-10</v>
      </c>
      <c r="U35" s="18">
        <v>2.1842861017225e-10</v>
      </c>
      <c r="V35" s="18">
        <v>2.1104403958108e-10</v>
      </c>
      <c r="W35" s="18">
        <v>2.6708601754477e-10</v>
      </c>
      <c r="X35" s="18">
        <v>2.5394176725734e-10</v>
      </c>
      <c r="Y35" s="18">
        <v>1.7796262645101e-10</v>
      </c>
      <c r="Z35" s="18">
        <v>2.5836468595946e-10</v>
      </c>
      <c r="AA35" s="18">
        <v>1.5655851190792e-10</v>
      </c>
      <c r="AB35" s="17">
        <v>0.98816812877369</v>
      </c>
      <c r="AC35" s="17">
        <v>0.086024602545534</v>
      </c>
      <c r="AD35" s="17">
        <v>0.0056433492427801</v>
      </c>
      <c r="AE35" s="18">
        <v>1.744351976235e-9</v>
      </c>
      <c r="AF35" s="18">
        <v>7.8765667949034e-10</v>
      </c>
      <c r="AG35" s="18">
        <v>3.5673134490579e-10</v>
      </c>
      <c r="AH35" s="18">
        <v>1.5180106223211e-9</v>
      </c>
      <c r="AI35" s="18">
        <v>-6.8855508932358e-9</v>
      </c>
      <c r="AJ35" s="18">
        <v>-4.2244425969993e-9</v>
      </c>
      <c r="AK35" s="18">
        <v>-7.1834606888545e-10</v>
      </c>
      <c r="AL35" s="18">
        <v>-2.6361310202455e-9</v>
      </c>
      <c r="AM35" s="18">
        <v>-1.1399513268566e-9</v>
      </c>
      <c r="AN35" s="18">
        <v>-2.0371067205011e-9</v>
      </c>
      <c r="AO35" s="18">
        <v>-2.5784277544366e-9</v>
      </c>
      <c r="AP35" s="18">
        <v>2.2941017908637e-9</v>
      </c>
      <c r="AQ35" s="18">
        <v>-2.370262932681e-9</v>
      </c>
      <c r="AR35" s="18">
        <v>-2.8375920840834e-9</v>
      </c>
      <c r="AS35" s="18">
        <v>-4.7765625498342e-9</v>
      </c>
      <c r="AT35" s="18">
        <v>-2.4683672941174e-9</v>
      </c>
      <c r="AU35" s="18">
        <v>-2.6950839198089e-9</v>
      </c>
      <c r="AV35" s="18">
        <v>-3.1549787680755e-10</v>
      </c>
      <c r="AW35" s="18">
        <v>-2.0261810935156e-11</v>
      </c>
      <c r="AX35" s="18">
        <v>-1.7302178533353e-9</v>
      </c>
      <c r="AY35" s="18">
        <v>-1.3098118822425e-9</v>
      </c>
      <c r="AZ35" s="18">
        <v>-3.5639435200757e-10</v>
      </c>
      <c r="BA35" s="18">
        <v>1.0494034630503e-9</v>
      </c>
      <c r="BB35" s="18">
        <v>6.2541485490312e-10</v>
      </c>
      <c r="BC35" s="17">
        <v>16061188.606473</v>
      </c>
      <c r="BD35" s="17">
        <v>7765427.4896352</v>
      </c>
      <c r="BE35" s="17">
        <v>-0.0024887497557204</v>
      </c>
      <c r="BF35" s="17">
        <v>-0.0022345650585973</v>
      </c>
      <c r="BG35" s="17">
        <v>0.005707032041223</v>
      </c>
      <c r="BH35" s="17">
        <v>-0.020044545302787</v>
      </c>
      <c r="BI35" s="17">
        <v>-0.021224683782853</v>
      </c>
      <c r="BJ35" s="17">
        <v>174.94607933904</v>
      </c>
      <c r="BK35" s="17">
        <v>192.72714757081</v>
      </c>
      <c r="BL35" s="19"/>
    </row>
    <row r="36" spans="1:64">
      <c r="A36" s="18">
        <v>119489.54524657</v>
      </c>
      <c r="B36" s="17">
        <v>0.0050559789771132</v>
      </c>
      <c r="C36" s="18">
        <f t="shared" si="0"/>
        <v>3.39624263100736e-8</v>
      </c>
      <c r="D36" s="18">
        <v>2.7251488039006e-10</v>
      </c>
      <c r="E36" s="18">
        <v>2.6798037198769e-10</v>
      </c>
      <c r="F36" s="18">
        <v>2.7770981555633e-10</v>
      </c>
      <c r="G36" s="18">
        <v>2.3833533365716e-10</v>
      </c>
      <c r="H36" s="18">
        <v>4.5552649502045e-10</v>
      </c>
      <c r="I36" s="18">
        <v>4.0219202669824e-10</v>
      </c>
      <c r="J36" s="18">
        <v>1.9809987524688e-10</v>
      </c>
      <c r="K36" s="18">
        <v>2.7820711351397e-10</v>
      </c>
      <c r="L36" s="18">
        <v>2.795047724744e-10</v>
      </c>
      <c r="M36" s="18">
        <v>2.5486755276214e-10</v>
      </c>
      <c r="N36" s="18">
        <v>2.2387928877971e-10</v>
      </c>
      <c r="O36" s="18">
        <v>3.337445485278e-10</v>
      </c>
      <c r="P36" s="18">
        <v>2.1555617922402e-10</v>
      </c>
      <c r="Q36" s="18">
        <v>2.4924625417393e-10</v>
      </c>
      <c r="R36" s="18">
        <v>3.5841589582275e-10</v>
      </c>
      <c r="S36" s="18">
        <v>2.694324862858e-10</v>
      </c>
      <c r="T36" s="18">
        <v>3.1259300780178e-10</v>
      </c>
      <c r="U36" s="18">
        <v>2.2040028651969e-10</v>
      </c>
      <c r="V36" s="18">
        <v>2.1280413881141e-10</v>
      </c>
      <c r="W36" s="18">
        <v>2.7047983060721e-10</v>
      </c>
      <c r="X36" s="18">
        <v>2.5678204923634e-10</v>
      </c>
      <c r="Y36" s="18">
        <v>1.7983345086003e-10</v>
      </c>
      <c r="Z36" s="18">
        <v>2.6261960750781e-10</v>
      </c>
      <c r="AA36" s="18">
        <v>1.5800423729754e-10</v>
      </c>
      <c r="AB36" s="17">
        <v>0.99530935034334</v>
      </c>
      <c r="AC36" s="17">
        <v>0.087449403591684</v>
      </c>
      <c r="AD36" s="17">
        <v>0.0058072101939196</v>
      </c>
      <c r="AE36" s="18">
        <v>1.733483874355e-9</v>
      </c>
      <c r="AF36" s="18">
        <v>7.8210321862316e-10</v>
      </c>
      <c r="AG36" s="18">
        <v>3.5733016633762e-10</v>
      </c>
      <c r="AH36" s="18">
        <v>1.5081402362798e-9</v>
      </c>
      <c r="AI36" s="18">
        <v>-6.8515375787984e-9</v>
      </c>
      <c r="AJ36" s="18">
        <v>-4.2008110364918e-9</v>
      </c>
      <c r="AK36" s="18">
        <v>-7.161083425403e-10</v>
      </c>
      <c r="AL36" s="18">
        <v>-2.6203001374464e-9</v>
      </c>
      <c r="AM36" s="18">
        <v>-1.1362295448621e-9</v>
      </c>
      <c r="AN36" s="18">
        <v>-2.025624266055e-9</v>
      </c>
      <c r="AO36" s="18">
        <v>-2.569464437989e-9</v>
      </c>
      <c r="AP36" s="18">
        <v>2.2806733307887e-9</v>
      </c>
      <c r="AQ36" s="18">
        <v>-2.3557842749058e-9</v>
      </c>
      <c r="AR36" s="18">
        <v>-2.8248408649272e-9</v>
      </c>
      <c r="AS36" s="18">
        <v>-4.7575854756361e-9</v>
      </c>
      <c r="AT36" s="18">
        <v>-2.4537084247465e-9</v>
      </c>
      <c r="AU36" s="18">
        <v>-2.6840533014347e-9</v>
      </c>
      <c r="AV36" s="18">
        <v>-3.152950806813e-10</v>
      </c>
      <c r="AW36" s="18">
        <v>-2.3200198107197e-11</v>
      </c>
      <c r="AX36" s="18">
        <v>-1.7179274401123e-9</v>
      </c>
      <c r="AY36" s="18">
        <v>-1.3023876780203e-9</v>
      </c>
      <c r="AZ36" s="18">
        <v>-3.5476788602145e-10</v>
      </c>
      <c r="BA36" s="18">
        <v>1.0457843642985e-9</v>
      </c>
      <c r="BB36" s="18">
        <v>6.2468902290619e-10</v>
      </c>
      <c r="BC36" s="17">
        <v>16062301.211383</v>
      </c>
      <c r="BD36" s="17">
        <v>7889208.0030107</v>
      </c>
      <c r="BE36" s="17">
        <v>-0.0025607244032865</v>
      </c>
      <c r="BF36" s="17">
        <v>-0.0022982108447514</v>
      </c>
      <c r="BG36" s="17">
        <v>0.0058733514517366</v>
      </c>
      <c r="BH36" s="17">
        <v>-0.020071366038309</v>
      </c>
      <c r="BI36" s="17">
        <v>-0.02113186530398</v>
      </c>
      <c r="BJ36" s="17">
        <v>174.94366318277</v>
      </c>
      <c r="BK36" s="17">
        <v>192.69722851146</v>
      </c>
      <c r="BL36" s="19"/>
    </row>
    <row r="37" spans="1:64">
      <c r="A37" s="18">
        <v>124830.90602142</v>
      </c>
      <c r="B37" s="17">
        <v>0.0052364316834179</v>
      </c>
      <c r="C37" s="18">
        <f t="shared" ref="C37:C68" si="1">(B37-B36)/(A37-A36)</f>
        <v>3.37840325548441e-8</v>
      </c>
      <c r="D37" s="18">
        <v>2.7597222371849e-10</v>
      </c>
      <c r="E37" s="18">
        <v>2.7102800859195e-10</v>
      </c>
      <c r="F37" s="18">
        <v>2.8133598736651e-10</v>
      </c>
      <c r="G37" s="18">
        <v>2.4088939052513e-10</v>
      </c>
      <c r="H37" s="18">
        <v>4.6312303764663e-10</v>
      </c>
      <c r="I37" s="18">
        <v>4.0864981949815e-10</v>
      </c>
      <c r="J37" s="18">
        <v>1.9931466312136e-10</v>
      </c>
      <c r="K37" s="18">
        <v>2.8142151065563e-10</v>
      </c>
      <c r="L37" s="18">
        <v>2.832815216678e-10</v>
      </c>
      <c r="M37" s="18">
        <v>2.5744309297762e-10</v>
      </c>
      <c r="N37" s="18">
        <v>2.2741206511815e-10</v>
      </c>
      <c r="O37" s="18">
        <v>3.3894952292922e-10</v>
      </c>
      <c r="P37" s="18">
        <v>2.1825471337829e-10</v>
      </c>
      <c r="Q37" s="18">
        <v>2.5246158396236e-10</v>
      </c>
      <c r="R37" s="18">
        <v>3.6380921096707e-10</v>
      </c>
      <c r="S37" s="18">
        <v>2.7242571964204e-10</v>
      </c>
      <c r="T37" s="18">
        <v>3.1684969556174e-10</v>
      </c>
      <c r="U37" s="18">
        <v>2.2235767932376e-10</v>
      </c>
      <c r="V37" s="18">
        <v>2.145469126624e-10</v>
      </c>
      <c r="W37" s="18">
        <v>2.7385103025923e-10</v>
      </c>
      <c r="X37" s="18">
        <v>2.5959481990927e-10</v>
      </c>
      <c r="Y37" s="18">
        <v>1.816890334555e-10</v>
      </c>
      <c r="Z37" s="18">
        <v>2.6684771754124e-10</v>
      </c>
      <c r="AA37" s="18">
        <v>1.5944288170262e-10</v>
      </c>
      <c r="AB37" s="17">
        <v>0.9981624701698</v>
      </c>
      <c r="AC37" s="17">
        <v>0.088909629147295</v>
      </c>
      <c r="AD37" s="17">
        <v>0.0059888797155718</v>
      </c>
      <c r="AE37" s="18">
        <v>1.7221041656942e-9</v>
      </c>
      <c r="AF37" s="18">
        <v>7.7562687856625e-10</v>
      </c>
      <c r="AG37" s="18">
        <v>3.5799438322524e-10</v>
      </c>
      <c r="AH37" s="18">
        <v>1.4976574231354e-9</v>
      </c>
      <c r="AI37" s="18">
        <v>-6.8131100772088e-9</v>
      </c>
      <c r="AJ37" s="18">
        <v>-4.1748074477263e-9</v>
      </c>
      <c r="AK37" s="18">
        <v>-7.1371710154237e-10</v>
      </c>
      <c r="AL37" s="18">
        <v>-2.6035998056709e-9</v>
      </c>
      <c r="AM37" s="18">
        <v>-1.1310242237127e-9</v>
      </c>
      <c r="AN37" s="18">
        <v>-2.0132648136105e-9</v>
      </c>
      <c r="AO37" s="18">
        <v>-2.5579000333399e-9</v>
      </c>
      <c r="AP37" s="18">
        <v>2.2665894233734e-9</v>
      </c>
      <c r="AQ37" s="18">
        <v>-2.3398141991412e-9</v>
      </c>
      <c r="AR37" s="18">
        <v>-2.8103193988703e-9</v>
      </c>
      <c r="AS37" s="18">
        <v>-4.7347368317589e-9</v>
      </c>
      <c r="AT37" s="18">
        <v>-2.4375308670443e-9</v>
      </c>
      <c r="AU37" s="18">
        <v>-2.6722431217649e-9</v>
      </c>
      <c r="AV37" s="18">
        <v>-3.1425635826348e-10</v>
      </c>
      <c r="AW37" s="18">
        <v>-2.5382496388794e-11</v>
      </c>
      <c r="AX37" s="18">
        <v>-1.7053174759692e-9</v>
      </c>
      <c r="AY37" s="18">
        <v>-1.2943168521266e-9</v>
      </c>
      <c r="AZ37" s="18">
        <v>-3.5293109142124e-10</v>
      </c>
      <c r="BA37" s="18">
        <v>1.0428639807409e-9</v>
      </c>
      <c r="BB37" s="18">
        <v>6.2363906140988e-10</v>
      </c>
      <c r="BC37" s="17">
        <v>16063524.852166</v>
      </c>
      <c r="BD37" s="17">
        <v>8025797.1696238</v>
      </c>
      <c r="BE37" s="17">
        <v>-0.0026402557310797</v>
      </c>
      <c r="BF37" s="17">
        <v>-0.0023685166963031</v>
      </c>
      <c r="BG37" s="17">
        <v>0.0060578800539668</v>
      </c>
      <c r="BH37" s="17">
        <v>-0.024855571232797</v>
      </c>
      <c r="BI37" s="17">
        <v>-0.025683226142318</v>
      </c>
      <c r="BJ37" s="17">
        <v>174.94501156393</v>
      </c>
      <c r="BK37" s="17">
        <v>192.67259753313</v>
      </c>
      <c r="BL37" s="19"/>
    </row>
    <row r="38" spans="1:64">
      <c r="A38" s="18">
        <v>130446.71591947</v>
      </c>
      <c r="B38" s="17">
        <v>0.0054251437242047</v>
      </c>
      <c r="C38" s="18">
        <f t="shared" si="1"/>
        <v>3.36037088528098e-8</v>
      </c>
      <c r="D38" s="18">
        <v>2.8109148787146e-10</v>
      </c>
      <c r="E38" s="18">
        <v>2.755372485872e-10</v>
      </c>
      <c r="F38" s="18">
        <v>2.8673569135808e-10</v>
      </c>
      <c r="G38" s="18">
        <v>2.4468870732702e-10</v>
      </c>
      <c r="H38" s="18">
        <v>4.7438368665186e-10</v>
      </c>
      <c r="I38" s="18">
        <v>4.1820230208881e-10</v>
      </c>
      <c r="J38" s="18">
        <v>2.0110597227974e-10</v>
      </c>
      <c r="K38" s="18">
        <v>2.8619956479166e-10</v>
      </c>
      <c r="L38" s="18">
        <v>2.8889736012098e-10</v>
      </c>
      <c r="M38" s="18">
        <v>2.612530205232e-10</v>
      </c>
      <c r="N38" s="18">
        <v>2.3268636554439e-10</v>
      </c>
      <c r="O38" s="18">
        <v>3.466980500234e-10</v>
      </c>
      <c r="P38" s="18">
        <v>2.2225154485475e-10</v>
      </c>
      <c r="Q38" s="18">
        <v>2.5722097873174e-10</v>
      </c>
      <c r="R38" s="18">
        <v>3.7181384812135e-10</v>
      </c>
      <c r="S38" s="18">
        <v>2.7685542608275e-10</v>
      </c>
      <c r="T38" s="18">
        <v>3.2318631862438e-10</v>
      </c>
      <c r="U38" s="18">
        <v>2.252647929218e-10</v>
      </c>
      <c r="V38" s="18">
        <v>2.1713374651811e-10</v>
      </c>
      <c r="W38" s="18">
        <v>2.7887064246654e-10</v>
      </c>
      <c r="X38" s="18">
        <v>2.637719407943e-10</v>
      </c>
      <c r="Y38" s="18">
        <v>1.8444312060889e-10</v>
      </c>
      <c r="Z38" s="18">
        <v>2.731226470958e-10</v>
      </c>
      <c r="AA38" s="18">
        <v>1.6158527092539e-10</v>
      </c>
      <c r="AB38" s="17">
        <v>0.98363649008754</v>
      </c>
      <c r="AC38" s="17">
        <v>0.09099037067042</v>
      </c>
      <c r="AD38" s="17">
        <v>0.0061787704318708</v>
      </c>
      <c r="AE38" s="18">
        <v>1.7076932079416e-9</v>
      </c>
      <c r="AF38" s="18">
        <v>7.6645897437486e-10</v>
      </c>
      <c r="AG38" s="18">
        <v>3.5870658136886e-10</v>
      </c>
      <c r="AH38" s="18">
        <v>1.4832152195114e-9</v>
      </c>
      <c r="AI38" s="18">
        <v>-6.7690960137483e-9</v>
      </c>
      <c r="AJ38" s="18">
        <v>-4.1432517980082e-9</v>
      </c>
      <c r="AK38" s="18">
        <v>-7.1120047762412e-10</v>
      </c>
      <c r="AL38" s="18">
        <v>-2.5828405042109e-9</v>
      </c>
      <c r="AM38" s="18">
        <v>-1.1264466111462e-9</v>
      </c>
      <c r="AN38" s="18">
        <v>-1.9979287431351e-9</v>
      </c>
      <c r="AO38" s="18">
        <v>-2.5469425195337e-9</v>
      </c>
      <c r="AP38" s="18">
        <v>2.2490826413191e-9</v>
      </c>
      <c r="AQ38" s="18">
        <v>-2.319839092644e-9</v>
      </c>
      <c r="AR38" s="18">
        <v>-2.7931869768631e-9</v>
      </c>
      <c r="AS38" s="18">
        <v>-4.7080829983584e-9</v>
      </c>
      <c r="AT38" s="18">
        <v>-2.4175303459827e-9</v>
      </c>
      <c r="AU38" s="18">
        <v>-2.6590675144306e-9</v>
      </c>
      <c r="AV38" s="18">
        <v>-3.1380834717278e-10</v>
      </c>
      <c r="AW38" s="18">
        <v>-2.916241982903e-11</v>
      </c>
      <c r="AX38" s="18">
        <v>-1.6882458446308e-9</v>
      </c>
      <c r="AY38" s="18">
        <v>-1.2838815018751e-9</v>
      </c>
      <c r="AZ38" s="18">
        <v>-3.5024675896099e-10</v>
      </c>
      <c r="BA38" s="18">
        <v>1.0374204028022e-9</v>
      </c>
      <c r="BB38" s="18">
        <v>6.2256298428299e-10</v>
      </c>
      <c r="BC38" s="17">
        <v>16064795.025268</v>
      </c>
      <c r="BD38" s="17">
        <v>8167918.4217941</v>
      </c>
      <c r="BE38" s="17">
        <v>-0.0027230662023573</v>
      </c>
      <c r="BF38" s="17">
        <v>-0.0024416928330241</v>
      </c>
      <c r="BG38" s="17">
        <v>0.0062509235742015</v>
      </c>
      <c r="BH38" s="17">
        <v>-0.016835606752316</v>
      </c>
      <c r="BI38" s="17">
        <v>-0.017664993969388</v>
      </c>
      <c r="BJ38" s="17">
        <v>174.93586027418</v>
      </c>
      <c r="BK38" s="17">
        <v>192.62397948033</v>
      </c>
      <c r="BL38" s="19"/>
    </row>
    <row r="39" spans="1:64">
      <c r="A39" s="18">
        <v>135071.99447536</v>
      </c>
      <c r="B39" s="17">
        <v>0.0055797851187179</v>
      </c>
      <c r="C39" s="18">
        <f t="shared" si="1"/>
        <v>3.34339635212402e-8</v>
      </c>
      <c r="D39" s="18">
        <v>2.8431925883047e-10</v>
      </c>
      <c r="E39" s="18">
        <v>2.7838150513499e-10</v>
      </c>
      <c r="F39" s="18">
        <v>2.9016219553017e-10</v>
      </c>
      <c r="G39" s="18">
        <v>2.4710195113324e-10</v>
      </c>
      <c r="H39" s="18">
        <v>4.8149891689875e-10</v>
      </c>
      <c r="I39" s="18">
        <v>4.2421055555797e-10</v>
      </c>
      <c r="J39" s="18">
        <v>2.0223574584643e-10</v>
      </c>
      <c r="K39" s="18">
        <v>2.8922245464772e-10</v>
      </c>
      <c r="L39" s="18">
        <v>2.92446600855e-10</v>
      </c>
      <c r="M39" s="18">
        <v>2.6365122974687e-10</v>
      </c>
      <c r="N39" s="18">
        <v>2.3606273676617e-10</v>
      </c>
      <c r="O39" s="18">
        <v>3.5160906763084e-10</v>
      </c>
      <c r="P39" s="18">
        <v>2.2478662029463e-10</v>
      </c>
      <c r="Q39" s="18">
        <v>2.6022549876424e-10</v>
      </c>
      <c r="R39" s="18">
        <v>3.7688298867734e-10</v>
      </c>
      <c r="S39" s="18">
        <v>2.7965641122177e-10</v>
      </c>
      <c r="T39" s="18">
        <v>3.2721031732322e-10</v>
      </c>
      <c r="U39" s="18">
        <v>2.2710832671814e-10</v>
      </c>
      <c r="V39" s="18">
        <v>2.1876735685396e-10</v>
      </c>
      <c r="W39" s="18">
        <v>2.8203989045985e-10</v>
      </c>
      <c r="X39" s="18">
        <v>2.6640370394776e-10</v>
      </c>
      <c r="Y39" s="18">
        <v>1.8619728507466e-10</v>
      </c>
      <c r="Z39" s="18">
        <v>2.7709294507186e-10</v>
      </c>
      <c r="AA39" s="18">
        <v>1.6295268141222e-10</v>
      </c>
      <c r="AB39" s="17">
        <v>0.99359044724968</v>
      </c>
      <c r="AC39" s="17">
        <v>0.09241901794306</v>
      </c>
      <c r="AD39" s="17">
        <v>0.006334454170587</v>
      </c>
      <c r="AE39" s="18">
        <v>1.6962805319529e-9</v>
      </c>
      <c r="AF39" s="18">
        <v>7.6009575622815e-10</v>
      </c>
      <c r="AG39" s="18">
        <v>3.5872470562167e-10</v>
      </c>
      <c r="AH39" s="18">
        <v>1.4717453578592e-9</v>
      </c>
      <c r="AI39" s="18">
        <v>-6.7305525058602e-9</v>
      </c>
      <c r="AJ39" s="18">
        <v>-4.1184723337916e-9</v>
      </c>
      <c r="AK39" s="18">
        <v>-7.086603813742e-10</v>
      </c>
      <c r="AL39" s="18">
        <v>-2.5660830218515e-9</v>
      </c>
      <c r="AM39" s="18">
        <v>-1.1214989425124e-9</v>
      </c>
      <c r="AN39" s="18">
        <v>-1.9856676882263e-9</v>
      </c>
      <c r="AO39" s="18">
        <v>-2.5354788017764e-9</v>
      </c>
      <c r="AP39" s="18">
        <v>2.2336962770267e-9</v>
      </c>
      <c r="AQ39" s="18">
        <v>-2.3038693520335e-9</v>
      </c>
      <c r="AR39" s="18">
        <v>-2.7799114157688e-9</v>
      </c>
      <c r="AS39" s="18">
        <v>-4.6859739866421e-9</v>
      </c>
      <c r="AT39" s="18">
        <v>-2.4007477107156e-9</v>
      </c>
      <c r="AU39" s="18">
        <v>-2.6469460101028e-9</v>
      </c>
      <c r="AV39" s="18">
        <v>-3.1321528566579e-10</v>
      </c>
      <c r="AW39" s="18">
        <v>-3.1228579470633e-11</v>
      </c>
      <c r="AX39" s="18">
        <v>-1.6748413326443e-9</v>
      </c>
      <c r="AY39" s="18">
        <v>-1.2759070815183e-9</v>
      </c>
      <c r="AZ39" s="18">
        <v>-3.4809981489022e-10</v>
      </c>
      <c r="BA39" s="18">
        <v>1.034539366788e-9</v>
      </c>
      <c r="BB39" s="18">
        <v>6.2101087712677e-10</v>
      </c>
      <c r="BC39" s="17">
        <v>16065828.636317</v>
      </c>
      <c r="BD39" s="17">
        <v>8283796.9042247</v>
      </c>
      <c r="BE39" s="17">
        <v>-0.0027907348002623</v>
      </c>
      <c r="BF39" s="17">
        <v>-0.0025014776828906</v>
      </c>
      <c r="BG39" s="17">
        <v>0.0064093027147881</v>
      </c>
      <c r="BH39" s="17">
        <v>-0.021839408108285</v>
      </c>
      <c r="BI39" s="17">
        <v>-0.023032407414288</v>
      </c>
      <c r="BJ39" s="17">
        <v>174.94045401315</v>
      </c>
      <c r="BK39" s="17">
        <v>192.60786048809</v>
      </c>
      <c r="BL39" s="19"/>
    </row>
    <row r="40" spans="1:64">
      <c r="A40" s="18">
        <v>141598.37177626</v>
      </c>
      <c r="B40" s="17">
        <v>0.0057969485762322</v>
      </c>
      <c r="C40" s="18">
        <f t="shared" si="1"/>
        <v>3.32747322905086e-8</v>
      </c>
      <c r="D40" s="18">
        <v>2.88573531868e-10</v>
      </c>
      <c r="E40" s="18">
        <v>2.8212589607152e-10</v>
      </c>
      <c r="F40" s="18">
        <v>2.9470094037444e-10</v>
      </c>
      <c r="G40" s="18">
        <v>2.5029452292971e-10</v>
      </c>
      <c r="H40" s="18">
        <v>4.9088476818465e-10</v>
      </c>
      <c r="I40" s="18">
        <v>4.3211959162285e-10</v>
      </c>
      <c r="J40" s="18">
        <v>2.0372089562814e-10</v>
      </c>
      <c r="K40" s="18">
        <v>2.9322826543803e-10</v>
      </c>
      <c r="L40" s="18">
        <v>2.9715651720816e-10</v>
      </c>
      <c r="M40" s="18">
        <v>2.6681024001676e-10</v>
      </c>
      <c r="N40" s="18">
        <v>2.405299640381e-10</v>
      </c>
      <c r="O40" s="18">
        <v>3.5811262712828e-10</v>
      </c>
      <c r="P40" s="18">
        <v>2.2811150757304e-10</v>
      </c>
      <c r="Q40" s="18">
        <v>2.6417936335638e-10</v>
      </c>
      <c r="R40" s="18">
        <v>3.8357812270374e-10</v>
      </c>
      <c r="S40" s="18">
        <v>2.8334597147907e-10</v>
      </c>
      <c r="T40" s="18">
        <v>3.3253356821766e-10</v>
      </c>
      <c r="U40" s="18">
        <v>2.295458267124e-10</v>
      </c>
      <c r="V40" s="18">
        <v>2.2093148293842e-10</v>
      </c>
      <c r="W40" s="18">
        <v>2.8624274785461e-10</v>
      </c>
      <c r="X40" s="18">
        <v>2.6988676751095e-10</v>
      </c>
      <c r="Y40" s="18">
        <v>1.885019453283e-10</v>
      </c>
      <c r="Z40" s="18">
        <v>2.8233047163272e-10</v>
      </c>
      <c r="AA40" s="18">
        <v>1.6475726452942e-10</v>
      </c>
      <c r="AB40" s="17">
        <v>0.99748334631877</v>
      </c>
      <c r="AC40" s="17">
        <v>0.094226223453137</v>
      </c>
      <c r="AD40" s="17">
        <v>0.006553014817162</v>
      </c>
      <c r="AE40" s="18">
        <v>1.6832368620255e-9</v>
      </c>
      <c r="AF40" s="18">
        <v>7.5168819345103e-10</v>
      </c>
      <c r="AG40" s="18">
        <v>3.5849250302613e-10</v>
      </c>
      <c r="AH40" s="18">
        <v>1.457923514303e-9</v>
      </c>
      <c r="AI40" s="18">
        <v>-6.688190254533e-9</v>
      </c>
      <c r="AJ40" s="18">
        <v>-4.0901908148832e-9</v>
      </c>
      <c r="AK40" s="18">
        <v>-7.063207733956e-10</v>
      </c>
      <c r="AL40" s="18">
        <v>-2.5482585172306e-9</v>
      </c>
      <c r="AM40" s="18">
        <v>-1.1163262591171e-9</v>
      </c>
      <c r="AN40" s="18">
        <v>-1.971857525367e-9</v>
      </c>
      <c r="AO40" s="18">
        <v>-2.5240333138295e-9</v>
      </c>
      <c r="AP40" s="18">
        <v>2.2167512986528e-9</v>
      </c>
      <c r="AQ40" s="18">
        <v>-2.2861630660063e-9</v>
      </c>
      <c r="AR40" s="18">
        <v>-2.7649789017727e-9</v>
      </c>
      <c r="AS40" s="18">
        <v>-4.6614274507454e-9</v>
      </c>
      <c r="AT40" s="18">
        <v>-2.3820241438938e-9</v>
      </c>
      <c r="AU40" s="18">
        <v>-2.6348812418826e-9</v>
      </c>
      <c r="AV40" s="18">
        <v>-3.1230764030321e-10</v>
      </c>
      <c r="AW40" s="18">
        <v>-3.3965468628161e-11</v>
      </c>
      <c r="AX40" s="18">
        <v>-1.6602879866579e-9</v>
      </c>
      <c r="AY40" s="18">
        <v>-1.2663635351685e-9</v>
      </c>
      <c r="AZ40" s="18">
        <v>-3.4591183025574e-10</v>
      </c>
      <c r="BA40" s="18">
        <v>1.0299773478501e-9</v>
      </c>
      <c r="BB40" s="18">
        <v>6.1948538822347e-10</v>
      </c>
      <c r="BC40" s="17">
        <v>16067272.415411</v>
      </c>
      <c r="BD40" s="17">
        <v>8445663.6672145</v>
      </c>
      <c r="BE40" s="17">
        <v>-0.0028853917357325</v>
      </c>
      <c r="BF40" s="17">
        <v>-0.0025850662245072</v>
      </c>
      <c r="BG40" s="17">
        <v>0.0066318161484192</v>
      </c>
      <c r="BH40" s="17">
        <v>-0.022637762217303</v>
      </c>
      <c r="BI40" s="17">
        <v>-0.023955171582969</v>
      </c>
      <c r="BJ40" s="17">
        <v>174.93948120676</v>
      </c>
      <c r="BK40" s="17">
        <v>192.57106029126</v>
      </c>
      <c r="BL40" s="19"/>
    </row>
    <row r="41" spans="1:64">
      <c r="A41" s="18">
        <v>147195.39294952</v>
      </c>
      <c r="B41" s="17">
        <v>0.0059822319192442</v>
      </c>
      <c r="C41" s="18">
        <f t="shared" si="1"/>
        <v>3.31039203312646e-8</v>
      </c>
      <c r="D41" s="18">
        <v>2.9310883621595e-10</v>
      </c>
      <c r="E41" s="18">
        <v>2.8612787339767e-10</v>
      </c>
      <c r="F41" s="18">
        <v>2.9957572271269e-10</v>
      </c>
      <c r="G41" s="18">
        <v>2.537248106987e-10</v>
      </c>
      <c r="H41" s="18">
        <v>5.0096832354768e-10</v>
      </c>
      <c r="I41" s="18">
        <v>4.4052763923585e-10</v>
      </c>
      <c r="J41" s="18">
        <v>2.0531716581746e-10</v>
      </c>
      <c r="K41" s="18">
        <v>2.9754980864907e-10</v>
      </c>
      <c r="L41" s="18">
        <v>3.0220378612576e-10</v>
      </c>
      <c r="M41" s="18">
        <v>2.7017693750053e-10</v>
      </c>
      <c r="N41" s="18">
        <v>2.4533387132533e-10</v>
      </c>
      <c r="O41" s="18">
        <v>3.6510045534592e-10</v>
      </c>
      <c r="P41" s="18">
        <v>2.3164366293121e-10</v>
      </c>
      <c r="Q41" s="18">
        <v>2.6839546599975e-10</v>
      </c>
      <c r="R41" s="18">
        <v>3.9074848561547e-10</v>
      </c>
      <c r="S41" s="18">
        <v>2.8728418375135e-10</v>
      </c>
      <c r="T41" s="18">
        <v>3.3824049807726e-10</v>
      </c>
      <c r="U41" s="18">
        <v>2.3217097400604e-10</v>
      </c>
      <c r="V41" s="18">
        <v>2.2325017437005e-10</v>
      </c>
      <c r="W41" s="18">
        <v>2.9075184779407e-10</v>
      </c>
      <c r="X41" s="18">
        <v>2.7361749530042e-10</v>
      </c>
      <c r="Y41" s="18">
        <v>1.9096053977842e-10</v>
      </c>
      <c r="Z41" s="18">
        <v>2.8793368459498e-10</v>
      </c>
      <c r="AA41" s="18">
        <v>1.6669223538521e-10</v>
      </c>
      <c r="AB41" s="17">
        <v>0.98089320287361</v>
      </c>
      <c r="AC41" s="17">
        <v>0.096138978688485</v>
      </c>
      <c r="AD41" s="17">
        <v>0.0067394404630746</v>
      </c>
      <c r="AE41" s="18">
        <v>1.6699541717531e-9</v>
      </c>
      <c r="AF41" s="18">
        <v>7.4272278670863e-10</v>
      </c>
      <c r="AG41" s="18">
        <v>3.5859273431328e-10</v>
      </c>
      <c r="AH41" s="18">
        <v>1.443494878945e-9</v>
      </c>
      <c r="AI41" s="18">
        <v>-6.6483368404536e-9</v>
      </c>
      <c r="AJ41" s="18">
        <v>-4.0627564078814e-9</v>
      </c>
      <c r="AK41" s="18">
        <v>-7.0433858333013e-10</v>
      </c>
      <c r="AL41" s="18">
        <v>-2.529545022853e-9</v>
      </c>
      <c r="AM41" s="18">
        <v>-1.1127095097469e-9</v>
      </c>
      <c r="AN41" s="18">
        <v>-1.9581358691841e-9</v>
      </c>
      <c r="AO41" s="18">
        <v>-2.5129917835567e-9</v>
      </c>
      <c r="AP41" s="18">
        <v>2.1999638623255e-9</v>
      </c>
      <c r="AQ41" s="18">
        <v>-2.2679822785348e-9</v>
      </c>
      <c r="AR41" s="18">
        <v>-2.7506797177035e-9</v>
      </c>
      <c r="AS41" s="18">
        <v>-4.6372151709117e-9</v>
      </c>
      <c r="AT41" s="18">
        <v>-2.3632496150334e-9</v>
      </c>
      <c r="AU41" s="18">
        <v>-2.6233520614613e-9</v>
      </c>
      <c r="AV41" s="18">
        <v>-3.1215942469135e-10</v>
      </c>
      <c r="AW41" s="18">
        <v>-3.6965989308866e-11</v>
      </c>
      <c r="AX41" s="18">
        <v>-1.6447250249268e-9</v>
      </c>
      <c r="AY41" s="18">
        <v>-1.2569463121937e-9</v>
      </c>
      <c r="AZ41" s="18">
        <v>-3.4345603834276e-10</v>
      </c>
      <c r="BA41" s="18">
        <v>1.0258625043396e-9</v>
      </c>
      <c r="BB41" s="18">
        <v>6.1794347585856e-10</v>
      </c>
      <c r="BC41" s="17">
        <v>16068497.201857</v>
      </c>
      <c r="BD41" s="17">
        <v>8582939.803334</v>
      </c>
      <c r="BE41" s="17">
        <v>-0.0029658100787145</v>
      </c>
      <c r="BF41" s="17">
        <v>-0.002656054107392</v>
      </c>
      <c r="BG41" s="17">
        <v>0.0068217732324609</v>
      </c>
      <c r="BH41" s="17">
        <v>-0.019049199730886</v>
      </c>
      <c r="BI41" s="17">
        <v>-0.020042332824848</v>
      </c>
      <c r="BJ41" s="17">
        <v>174.93322313109</v>
      </c>
      <c r="BK41" s="17">
        <v>192.53031887696</v>
      </c>
      <c r="BL41" s="19"/>
    </row>
    <row r="42" spans="1:64">
      <c r="A42" s="18">
        <v>152623.27031304</v>
      </c>
      <c r="B42" s="17">
        <v>0.0061610989043153</v>
      </c>
      <c r="C42" s="18">
        <f t="shared" si="1"/>
        <v>3.29533946867038e-8</v>
      </c>
      <c r="D42" s="18">
        <v>2.9670648770654e-10</v>
      </c>
      <c r="E42" s="18">
        <v>2.8930000532115e-10</v>
      </c>
      <c r="F42" s="18">
        <v>3.034580201525e-10</v>
      </c>
      <c r="G42" s="18">
        <v>2.5646213539629e-10</v>
      </c>
      <c r="H42" s="18">
        <v>5.0900084997059e-10</v>
      </c>
      <c r="I42" s="18">
        <v>4.4717381540785e-10</v>
      </c>
      <c r="J42" s="18">
        <v>2.0659017477069e-10</v>
      </c>
      <c r="K42" s="18">
        <v>3.0101150701885e-10</v>
      </c>
      <c r="L42" s="18">
        <v>3.0621573274484e-10</v>
      </c>
      <c r="M42" s="18">
        <v>2.7284581534228e-10</v>
      </c>
      <c r="N42" s="18">
        <v>2.4917515515473e-10</v>
      </c>
      <c r="O42" s="18">
        <v>3.70677548715e-10</v>
      </c>
      <c r="P42" s="18">
        <v>2.3443237293044e-10</v>
      </c>
      <c r="Q42" s="18">
        <v>2.7174146856911e-10</v>
      </c>
      <c r="R42" s="18">
        <v>3.9644428006739e-10</v>
      </c>
      <c r="S42" s="18">
        <v>2.9041136777731e-10</v>
      </c>
      <c r="T42" s="18">
        <v>3.4278818260297e-10</v>
      </c>
      <c r="U42" s="18">
        <v>2.3427228759635e-10</v>
      </c>
      <c r="V42" s="18">
        <v>2.2509757395441e-10</v>
      </c>
      <c r="W42" s="18">
        <v>2.9434226172679e-10</v>
      </c>
      <c r="X42" s="18">
        <v>2.7658738116643e-10</v>
      </c>
      <c r="Y42" s="18">
        <v>1.9291418926528e-10</v>
      </c>
      <c r="Z42" s="18">
        <v>2.9238407118854e-10</v>
      </c>
      <c r="AA42" s="18">
        <v>1.6823615497118e-10</v>
      </c>
      <c r="AB42" s="17">
        <v>0.99243701188454</v>
      </c>
      <c r="AC42" s="17">
        <v>0.097664193194968</v>
      </c>
      <c r="AD42" s="17">
        <v>0.006919474862446</v>
      </c>
      <c r="AE42" s="18">
        <v>1.6594917174576e-9</v>
      </c>
      <c r="AF42" s="18">
        <v>7.3591881146068e-10</v>
      </c>
      <c r="AG42" s="18">
        <v>3.5817533090849e-10</v>
      </c>
      <c r="AH42" s="18">
        <v>1.4314486312941e-9</v>
      </c>
      <c r="AI42" s="18">
        <v>-6.6176550255773e-9</v>
      </c>
      <c r="AJ42" s="18">
        <v>-4.0416709175575e-9</v>
      </c>
      <c r="AK42" s="18">
        <v>-7.0269067821767e-10</v>
      </c>
      <c r="AL42" s="18">
        <v>-2.51519660251e-9</v>
      </c>
      <c r="AM42" s="18">
        <v>-1.10998263413e-9</v>
      </c>
      <c r="AN42" s="18">
        <v>-1.9474703446351e-9</v>
      </c>
      <c r="AO42" s="18">
        <v>-2.5053016628726e-9</v>
      </c>
      <c r="AP42" s="18">
        <v>2.1862415787565e-9</v>
      </c>
      <c r="AQ42" s="18">
        <v>-2.2539996795004e-9</v>
      </c>
      <c r="AR42" s="18">
        <v>-2.7399005793478e-9</v>
      </c>
      <c r="AS42" s="18">
        <v>-4.61981408282e-9</v>
      </c>
      <c r="AT42" s="18">
        <v>-2.3483985345583e-9</v>
      </c>
      <c r="AU42" s="18">
        <v>-2.6144949632694e-9</v>
      </c>
      <c r="AV42" s="18">
        <v>-3.1230788501943e-10</v>
      </c>
      <c r="AW42" s="18">
        <v>-3.9607423233816e-11</v>
      </c>
      <c r="AX42" s="18">
        <v>-1.6324004893354e-9</v>
      </c>
      <c r="AY42" s="18">
        <v>-1.2494702906396e-9</v>
      </c>
      <c r="AZ42" s="18">
        <v>-3.4139657827391e-10</v>
      </c>
      <c r="BA42" s="18">
        <v>1.0216838164927e-9</v>
      </c>
      <c r="BB42" s="18">
        <v>6.1658126560361e-10</v>
      </c>
      <c r="BC42" s="17">
        <v>16069673.576071</v>
      </c>
      <c r="BD42" s="17">
        <v>8714719.3366825</v>
      </c>
      <c r="BE42" s="17">
        <v>-0.0030432051360577</v>
      </c>
      <c r="BF42" s="17">
        <v>-0.0027243552640799</v>
      </c>
      <c r="BG42" s="17">
        <v>0.0070053427118383</v>
      </c>
      <c r="BH42" s="17">
        <v>-0.024135545945622</v>
      </c>
      <c r="BI42" s="17">
        <v>-0.025551436850234</v>
      </c>
      <c r="BJ42" s="17">
        <v>174.9378644341</v>
      </c>
      <c r="BK42" s="17">
        <v>192.51085208505</v>
      </c>
      <c r="BL42" s="19"/>
    </row>
    <row r="43" spans="1:64">
      <c r="A43" s="18">
        <v>158097.99239678</v>
      </c>
      <c r="B43" s="17">
        <v>0.0063407359714781</v>
      </c>
      <c r="C43" s="18">
        <f t="shared" si="1"/>
        <v>3.28120887992333e-8</v>
      </c>
      <c r="D43" s="18">
        <v>3.0005995254242e-10</v>
      </c>
      <c r="E43" s="18">
        <v>2.9228170605419e-10</v>
      </c>
      <c r="F43" s="18">
        <v>3.0708742434893e-10</v>
      </c>
      <c r="G43" s="18">
        <v>2.5902026383881e-10</v>
      </c>
      <c r="H43" s="18">
        <v>5.1654549696244e-10</v>
      </c>
      <c r="I43" s="18">
        <v>4.5334893541679e-10</v>
      </c>
      <c r="J43" s="18">
        <v>2.0778055595811e-10</v>
      </c>
      <c r="K43" s="18">
        <v>3.0424370171827e-10</v>
      </c>
      <c r="L43" s="18">
        <v>3.0995961338223e-10</v>
      </c>
      <c r="M43" s="18">
        <v>2.7532295088308e-10</v>
      </c>
      <c r="N43" s="18">
        <v>2.5276965292124e-10</v>
      </c>
      <c r="O43" s="18">
        <v>3.7589933150409e-10</v>
      </c>
      <c r="P43" s="18">
        <v>2.3701704646708e-10</v>
      </c>
      <c r="Q43" s="18">
        <v>2.7484895183228e-10</v>
      </c>
      <c r="R43" s="18">
        <v>4.0178297655927e-10</v>
      </c>
      <c r="S43" s="18">
        <v>2.933252383814e-10</v>
      </c>
      <c r="T43" s="18">
        <v>3.4703643539103e-10</v>
      </c>
      <c r="U43" s="18">
        <v>2.3625875548481e-10</v>
      </c>
      <c r="V43" s="18">
        <v>2.2681801663438e-10</v>
      </c>
      <c r="W43" s="18">
        <v>2.9769420052839e-10</v>
      </c>
      <c r="X43" s="18">
        <v>2.793554969775e-10</v>
      </c>
      <c r="Y43" s="18">
        <v>1.9473144552997e-10</v>
      </c>
      <c r="Z43" s="18">
        <v>2.9652760316249e-10</v>
      </c>
      <c r="AA43" s="18">
        <v>1.6967715926135e-10</v>
      </c>
      <c r="AB43" s="17">
        <v>0.99702174407298</v>
      </c>
      <c r="AC43" s="17">
        <v>0.099096376860949</v>
      </c>
      <c r="AD43" s="17">
        <v>0.0071002238261967</v>
      </c>
      <c r="AE43" s="18">
        <v>1.6497590184444e-9</v>
      </c>
      <c r="AF43" s="18">
        <v>7.2924323206307e-10</v>
      </c>
      <c r="AG43" s="18">
        <v>3.5763707365007e-10</v>
      </c>
      <c r="AH43" s="18">
        <v>1.420142487236e-9</v>
      </c>
      <c r="AI43" s="18">
        <v>-6.5886384433232e-9</v>
      </c>
      <c r="AJ43" s="18">
        <v>-4.0217383027052e-9</v>
      </c>
      <c r="AK43" s="18">
        <v>-7.0126971751434e-10</v>
      </c>
      <c r="AL43" s="18">
        <v>-2.5021926794357e-9</v>
      </c>
      <c r="AM43" s="18">
        <v>-1.1071942969863e-9</v>
      </c>
      <c r="AN43" s="18">
        <v>-1.9374668123167e-9</v>
      </c>
      <c r="AO43" s="18">
        <v>-2.4973336478282e-9</v>
      </c>
      <c r="AP43" s="18">
        <v>2.1735590878381e-9</v>
      </c>
      <c r="AQ43" s="18">
        <v>-2.2411793467762e-9</v>
      </c>
      <c r="AR43" s="18">
        <v>-2.7296697521877e-9</v>
      </c>
      <c r="AS43" s="18">
        <v>-4.6026241393093e-9</v>
      </c>
      <c r="AT43" s="18">
        <v>-2.334497540124e-9</v>
      </c>
      <c r="AU43" s="18">
        <v>-2.6062554130255e-9</v>
      </c>
      <c r="AV43" s="18">
        <v>-3.1222657017804e-10</v>
      </c>
      <c r="AW43" s="18">
        <v>-4.1751042865759e-11</v>
      </c>
      <c r="AX43" s="18">
        <v>-1.6214543653695e-9</v>
      </c>
      <c r="AY43" s="18">
        <v>-1.2423079799068e-9</v>
      </c>
      <c r="AZ43" s="18">
        <v>-3.3976245341819e-10</v>
      </c>
      <c r="BA43" s="18">
        <v>1.0180341705078e-9</v>
      </c>
      <c r="BB43" s="18">
        <v>6.1527389601002e-10</v>
      </c>
      <c r="BC43" s="17">
        <v>16070849.870779</v>
      </c>
      <c r="BD43" s="17">
        <v>8846317.8327176</v>
      </c>
      <c r="BE43" s="17">
        <v>-0.0031206324972403</v>
      </c>
      <c r="BF43" s="17">
        <v>-0.0027926556239062</v>
      </c>
      <c r="BG43" s="17">
        <v>0.0071897761715955</v>
      </c>
      <c r="BH43" s="17">
        <v>-0.024058338675484</v>
      </c>
      <c r="BI43" s="17">
        <v>-0.025424847015877</v>
      </c>
      <c r="BJ43" s="17">
        <v>174.93545876061</v>
      </c>
      <c r="BK43" s="17">
        <v>192.4783375771</v>
      </c>
      <c r="BL43" s="19"/>
    </row>
    <row r="44" spans="1:64">
      <c r="A44" s="18">
        <v>164378.17644956</v>
      </c>
      <c r="B44" s="17">
        <v>0.0065459313972666</v>
      </c>
      <c r="C44" s="18">
        <f t="shared" si="1"/>
        <v>3.26734732714828e-8</v>
      </c>
      <c r="D44" s="18">
        <v>3.0469153603267e-10</v>
      </c>
      <c r="E44" s="18">
        <v>2.9641825445789e-10</v>
      </c>
      <c r="F44" s="18">
        <v>3.1213140522984e-10</v>
      </c>
      <c r="G44" s="18">
        <v>2.6257955398346e-10</v>
      </c>
      <c r="H44" s="18">
        <v>5.2700888711391e-10</v>
      </c>
      <c r="I44" s="18">
        <v>4.6184899317055e-10</v>
      </c>
      <c r="J44" s="18">
        <v>2.0942992442732e-10</v>
      </c>
      <c r="K44" s="18">
        <v>3.0872779616537e-10</v>
      </c>
      <c r="L44" s="18">
        <v>3.1513364763032e-10</v>
      </c>
      <c r="M44" s="18">
        <v>2.7873969184192e-10</v>
      </c>
      <c r="N44" s="18">
        <v>2.5777469266284e-10</v>
      </c>
      <c r="O44" s="18">
        <v>3.831540724082e-10</v>
      </c>
      <c r="P44" s="18">
        <v>2.405743169594e-10</v>
      </c>
      <c r="Q44" s="18">
        <v>2.791454826291e-10</v>
      </c>
      <c r="R44" s="18">
        <v>4.0919209406428e-10</v>
      </c>
      <c r="S44" s="18">
        <v>2.97359296305e-10</v>
      </c>
      <c r="T44" s="18">
        <v>3.5293400841322e-10</v>
      </c>
      <c r="U44" s="18">
        <v>2.3903383716742e-10</v>
      </c>
      <c r="V44" s="18">
        <v>2.2919321363651e-10</v>
      </c>
      <c r="W44" s="18">
        <v>3.0234004922695e-10</v>
      </c>
      <c r="X44" s="18">
        <v>2.8318795667084e-10</v>
      </c>
      <c r="Y44" s="18">
        <v>1.9724350721438e-10</v>
      </c>
      <c r="Z44" s="18">
        <v>3.0227073033685e-10</v>
      </c>
      <c r="AA44" s="18">
        <v>1.7168081764204e-10</v>
      </c>
      <c r="AB44" s="17">
        <v>0.97758403520629</v>
      </c>
      <c r="AC44" s="17">
        <v>0.10106325121066</v>
      </c>
      <c r="AD44" s="17">
        <v>0.0073066645139085</v>
      </c>
      <c r="AE44" s="18">
        <v>1.6363490476504e-9</v>
      </c>
      <c r="AF44" s="18">
        <v>7.2006322132486e-10</v>
      </c>
      <c r="AG44" s="18">
        <v>3.5743578601904e-10</v>
      </c>
      <c r="AH44" s="18">
        <v>1.4048120240578e-9</v>
      </c>
      <c r="AI44" s="18">
        <v>-6.5518287898202e-9</v>
      </c>
      <c r="AJ44" s="18">
        <v>-3.9957350676737e-9</v>
      </c>
      <c r="AK44" s="18">
        <v>-6.998333086987e-10</v>
      </c>
      <c r="AL44" s="18">
        <v>-2.48411960804e-9</v>
      </c>
      <c r="AM44" s="18">
        <v>-1.1051402431973e-9</v>
      </c>
      <c r="AN44" s="18">
        <v>-1.9246364228931e-9</v>
      </c>
      <c r="AO44" s="18">
        <v>-2.4865188458919e-9</v>
      </c>
      <c r="AP44" s="18">
        <v>2.1569966947709e-9</v>
      </c>
      <c r="AQ44" s="18">
        <v>-2.2237679748972e-9</v>
      </c>
      <c r="AR44" s="18">
        <v>-2.7166604381702e-9</v>
      </c>
      <c r="AS44" s="18">
        <v>-4.5805704914123e-9</v>
      </c>
      <c r="AT44" s="18">
        <v>-2.3161688645521e-9</v>
      </c>
      <c r="AU44" s="18">
        <v>-2.5961525628721e-9</v>
      </c>
      <c r="AV44" s="18">
        <v>-3.1254781202628e-10</v>
      </c>
      <c r="AW44" s="18">
        <v>-4.4935537221808e-11</v>
      </c>
      <c r="AX44" s="18">
        <v>-1.6066183102883e-9</v>
      </c>
      <c r="AY44" s="18">
        <v>-1.2332733804872e-9</v>
      </c>
      <c r="AZ44" s="18">
        <v>-3.3747932422615e-10</v>
      </c>
      <c r="BA44" s="18">
        <v>1.0141348434843e-9</v>
      </c>
      <c r="BB44" s="18">
        <v>6.135014945668e-10</v>
      </c>
      <c r="BC44" s="17">
        <v>16072188.471267</v>
      </c>
      <c r="BD44" s="17">
        <v>8995734.5616631</v>
      </c>
      <c r="BE44" s="17">
        <v>-0.003208743884259</v>
      </c>
      <c r="BF44" s="17">
        <v>-0.0028703526554243</v>
      </c>
      <c r="BG44" s="17">
        <v>0.0074005765133541</v>
      </c>
      <c r="BH44" s="17">
        <v>-0.021603772092322</v>
      </c>
      <c r="BI44" s="17">
        <v>-0.022795357613276</v>
      </c>
      <c r="BJ44" s="17">
        <v>174.93080651811</v>
      </c>
      <c r="BK44" s="17">
        <v>192.43794888798</v>
      </c>
      <c r="BL44" s="19"/>
    </row>
    <row r="45" spans="1:64">
      <c r="A45" s="18">
        <v>170554.51388825</v>
      </c>
      <c r="B45" s="17">
        <v>0.0067468391666708</v>
      </c>
      <c r="C45" s="18">
        <f t="shared" si="1"/>
        <v>3.25286258075324e-8</v>
      </c>
      <c r="D45" s="18">
        <v>3.0857539096884e-10</v>
      </c>
      <c r="E45" s="18">
        <v>2.9988249197507e-10</v>
      </c>
      <c r="F45" s="18">
        <v>3.1637886939448e-10</v>
      </c>
      <c r="G45" s="18">
        <v>2.6558701698075e-10</v>
      </c>
      <c r="H45" s="18">
        <v>5.3581461753013e-10</v>
      </c>
      <c r="I45" s="18">
        <v>4.6894907982618e-10</v>
      </c>
      <c r="J45" s="18">
        <v>2.1081474780508e-10</v>
      </c>
      <c r="K45" s="18">
        <v>3.1250852873282e-10</v>
      </c>
      <c r="L45" s="18">
        <v>3.1949104885431e-10</v>
      </c>
      <c r="M45" s="18">
        <v>2.8163047160581e-10</v>
      </c>
      <c r="N45" s="18">
        <v>2.6200649506147e-10</v>
      </c>
      <c r="O45" s="18">
        <v>3.8926224992854e-10</v>
      </c>
      <c r="P45" s="18">
        <v>2.4354061421369e-10</v>
      </c>
      <c r="Q45" s="18">
        <v>2.8274411240603e-10</v>
      </c>
      <c r="R45" s="18">
        <v>4.1541177486373e-10</v>
      </c>
      <c r="S45" s="18">
        <v>3.0074943214987e-10</v>
      </c>
      <c r="T45" s="18">
        <v>3.5790589688443e-10</v>
      </c>
      <c r="U45" s="18">
        <v>2.4138202247265e-10</v>
      </c>
      <c r="V45" s="18">
        <v>2.3121224273884e-10</v>
      </c>
      <c r="W45" s="18">
        <v>3.0624824979949e-10</v>
      </c>
      <c r="X45" s="18">
        <v>2.8640726344191e-10</v>
      </c>
      <c r="Y45" s="18">
        <v>1.9935181827915e-10</v>
      </c>
      <c r="Z45" s="18">
        <v>3.0709997234006e-10</v>
      </c>
      <c r="AA45" s="18">
        <v>1.7336899213723e-10</v>
      </c>
      <c r="AB45" s="17">
        <v>0.9911081159521</v>
      </c>
      <c r="AC45" s="17">
        <v>0.10279516455104</v>
      </c>
      <c r="AD45" s="17">
        <v>0.0075088290802009</v>
      </c>
      <c r="AE45" s="18">
        <v>1.6250758903717e-9</v>
      </c>
      <c r="AF45" s="18">
        <v>7.1108447474997e-10</v>
      </c>
      <c r="AG45" s="18">
        <v>3.5685239676936e-10</v>
      </c>
      <c r="AH45" s="18">
        <v>1.3908738167478e-9</v>
      </c>
      <c r="AI45" s="18">
        <v>-6.5142448132933e-9</v>
      </c>
      <c r="AJ45" s="18">
        <v>-3.9715146417176e-9</v>
      </c>
      <c r="AK45" s="18">
        <v>-6.9770850800551e-10</v>
      </c>
      <c r="AL45" s="18">
        <v>-2.4675278806423e-9</v>
      </c>
      <c r="AM45" s="18">
        <v>-1.100079385752e-9</v>
      </c>
      <c r="AN45" s="18">
        <v>-1.9123445031562e-9</v>
      </c>
      <c r="AO45" s="18">
        <v>-2.4762244085169e-9</v>
      </c>
      <c r="AP45" s="18">
        <v>2.1413296030571e-9</v>
      </c>
      <c r="AQ45" s="18">
        <v>-2.2070891615278e-9</v>
      </c>
      <c r="AR45" s="18">
        <v>-2.7037365508551e-9</v>
      </c>
      <c r="AS45" s="18">
        <v>-4.5564413868942e-9</v>
      </c>
      <c r="AT45" s="18">
        <v>-2.2985653406104e-9</v>
      </c>
      <c r="AU45" s="18">
        <v>-2.5853254748704e-9</v>
      </c>
      <c r="AV45" s="18">
        <v>-3.1213454782246e-10</v>
      </c>
      <c r="AW45" s="18">
        <v>-4.6825300680961e-11</v>
      </c>
      <c r="AX45" s="18">
        <v>-1.5922813078343e-9</v>
      </c>
      <c r="AY45" s="18">
        <v>-1.224614431266e-9</v>
      </c>
      <c r="AZ45" s="18">
        <v>-3.3441016305183e-10</v>
      </c>
      <c r="BA45" s="18">
        <v>1.0099448184384e-9</v>
      </c>
      <c r="BB45" s="18">
        <v>6.1157899456173e-10</v>
      </c>
      <c r="BC45" s="17">
        <v>16073494.032951</v>
      </c>
      <c r="BD45" s="17">
        <v>9141060.0318553</v>
      </c>
      <c r="BE45" s="17">
        <v>-0.003294704153444</v>
      </c>
      <c r="BF45" s="17">
        <v>-0.0029461293287236</v>
      </c>
      <c r="BG45" s="17">
        <v>0.0076071598574855</v>
      </c>
      <c r="BH45" s="17">
        <v>-0.025293191513795</v>
      </c>
      <c r="BI45" s="17">
        <v>-0.02693011122947</v>
      </c>
      <c r="BJ45" s="17">
        <v>174.93322470188</v>
      </c>
      <c r="BK45" s="17">
        <v>192.41204382013</v>
      </c>
      <c r="BL45" s="19"/>
    </row>
    <row r="46" spans="1:64">
      <c r="A46" s="18">
        <v>175147.04363519</v>
      </c>
      <c r="B46" s="17">
        <v>0.0068956564465141</v>
      </c>
      <c r="C46" s="18">
        <f t="shared" si="1"/>
        <v>3.24042059700227e-8</v>
      </c>
      <c r="D46" s="18">
        <v>3.1122639981743e-10</v>
      </c>
      <c r="E46" s="18">
        <v>3.0222890835566e-10</v>
      </c>
      <c r="F46" s="18">
        <v>3.1926858918638e-10</v>
      </c>
      <c r="G46" s="18">
        <v>2.6763816434086e-10</v>
      </c>
      <c r="H46" s="18">
        <v>5.4186135881699e-10</v>
      </c>
      <c r="I46" s="18">
        <v>4.7376583811104e-10</v>
      </c>
      <c r="J46" s="18">
        <v>2.1177388003568e-10</v>
      </c>
      <c r="K46" s="18">
        <v>3.1508366986207e-10</v>
      </c>
      <c r="L46" s="18">
        <v>3.2244399524259e-10</v>
      </c>
      <c r="M46" s="18">
        <v>2.8360478522318e-10</v>
      </c>
      <c r="N46" s="18">
        <v>2.6489186424239e-10</v>
      </c>
      <c r="O46" s="18">
        <v>3.934737391213e-10</v>
      </c>
      <c r="P46" s="18">
        <v>2.4553887288558e-10</v>
      </c>
      <c r="Q46" s="18">
        <v>2.8519062031553e-10</v>
      </c>
      <c r="R46" s="18">
        <v>4.1963908525483e-10</v>
      </c>
      <c r="S46" s="18">
        <v>3.0305088420299e-10</v>
      </c>
      <c r="T46" s="18">
        <v>3.6128435484404e-10</v>
      </c>
      <c r="U46" s="18">
        <v>2.430081247494e-10</v>
      </c>
      <c r="V46" s="18">
        <v>2.3258393286831e-10</v>
      </c>
      <c r="W46" s="18">
        <v>3.0890915014604e-10</v>
      </c>
      <c r="X46" s="18">
        <v>2.8860600675704e-10</v>
      </c>
      <c r="Y46" s="18">
        <v>2.0078342546825e-10</v>
      </c>
      <c r="Z46" s="18">
        <v>3.1038703991516e-10</v>
      </c>
      <c r="AA46" s="18">
        <v>1.7452116334975e-10</v>
      </c>
      <c r="AB46" s="17">
        <v>0.99647590179911</v>
      </c>
      <c r="AC46" s="17">
        <v>0.10385887589278</v>
      </c>
      <c r="AD46" s="17">
        <v>0.0076585450853837</v>
      </c>
      <c r="AE46" s="18">
        <v>1.6185508737905e-9</v>
      </c>
      <c r="AF46" s="18">
        <v>7.0707153909262e-10</v>
      </c>
      <c r="AG46" s="18">
        <v>3.5567451012651e-10</v>
      </c>
      <c r="AH46" s="18">
        <v>1.3822939538092e-9</v>
      </c>
      <c r="AI46" s="18">
        <v>-6.5002237700683e-9</v>
      </c>
      <c r="AJ46" s="18">
        <v>-3.9609202335124e-9</v>
      </c>
      <c r="AK46" s="18">
        <v>-6.9739581975595e-10</v>
      </c>
      <c r="AL46" s="18">
        <v>-2.4605141216501e-9</v>
      </c>
      <c r="AM46" s="18">
        <v>-1.1003049376448e-9</v>
      </c>
      <c r="AN46" s="18">
        <v>-1.9064884056216e-9</v>
      </c>
      <c r="AO46" s="18">
        <v>-2.4738754155371e-9</v>
      </c>
      <c r="AP46" s="18">
        <v>2.1329249273442e-9</v>
      </c>
      <c r="AQ46" s="18">
        <v>-2.2004174193133e-9</v>
      </c>
      <c r="AR46" s="18">
        <v>-2.6993897697797e-9</v>
      </c>
      <c r="AS46" s="18">
        <v>-4.5507378156699e-9</v>
      </c>
      <c r="AT46" s="18">
        <v>-2.2904440381696e-9</v>
      </c>
      <c r="AU46" s="18">
        <v>-2.5817990261755e-9</v>
      </c>
      <c r="AV46" s="18">
        <v>-3.1303740683731e-10</v>
      </c>
      <c r="AW46" s="18">
        <v>-4.9248296222843e-11</v>
      </c>
      <c r="AX46" s="18">
        <v>-1.5859161768159e-9</v>
      </c>
      <c r="AY46" s="18">
        <v>-1.2197738813252e-9</v>
      </c>
      <c r="AZ46" s="18">
        <v>-3.3390090915685e-10</v>
      </c>
      <c r="BA46" s="18">
        <v>1.0061646628175e-9</v>
      </c>
      <c r="BB46" s="18">
        <v>6.1085656090213e-10</v>
      </c>
      <c r="BC46" s="17">
        <v>16074457.969652</v>
      </c>
      <c r="BD46" s="17">
        <v>9248061.1297211</v>
      </c>
      <c r="BE46" s="17">
        <v>-0.0033581453882962</v>
      </c>
      <c r="BF46" s="17">
        <v>-0.0030020306318677</v>
      </c>
      <c r="BG46" s="17">
        <v>0.0077602527843736</v>
      </c>
      <c r="BH46" s="17">
        <v>-0.025485823514015</v>
      </c>
      <c r="BI46" s="17">
        <v>-0.02697119335143</v>
      </c>
      <c r="BJ46" s="17">
        <v>174.93157467751</v>
      </c>
      <c r="BK46" s="17">
        <v>192.3865278828</v>
      </c>
      <c r="BL46" s="19"/>
    </row>
    <row r="47" spans="1:64">
      <c r="A47" s="18">
        <v>180415.24385385</v>
      </c>
      <c r="B47" s="17">
        <v>0.007065824367832</v>
      </c>
      <c r="C47" s="18">
        <f t="shared" si="1"/>
        <v>3.23009593893498e-8</v>
      </c>
      <c r="D47" s="18">
        <v>3.1489984414697e-10</v>
      </c>
      <c r="E47" s="18">
        <v>3.0549313110907e-10</v>
      </c>
      <c r="F47" s="18">
        <v>3.2330202108901e-10</v>
      </c>
      <c r="G47" s="18">
        <v>2.7049373985964e-10</v>
      </c>
      <c r="H47" s="18">
        <v>5.5027628781103e-10</v>
      </c>
      <c r="I47" s="18">
        <v>4.8042448334414e-10</v>
      </c>
      <c r="J47" s="18">
        <v>2.1310826451849e-10</v>
      </c>
      <c r="K47" s="18">
        <v>3.1867325929028e-10</v>
      </c>
      <c r="L47" s="18">
        <v>3.2655164776384e-10</v>
      </c>
      <c r="M47" s="18">
        <v>2.8633741557643e-10</v>
      </c>
      <c r="N47" s="18">
        <v>2.6893338650383e-10</v>
      </c>
      <c r="O47" s="18">
        <v>3.9933869374758e-10</v>
      </c>
      <c r="P47" s="18">
        <v>2.4831543657317e-10</v>
      </c>
      <c r="Q47" s="18">
        <v>2.8859447183888e-10</v>
      </c>
      <c r="R47" s="18">
        <v>4.2552464895494e-10</v>
      </c>
      <c r="S47" s="18">
        <v>3.0624306833318e-10</v>
      </c>
      <c r="T47" s="18">
        <v>3.6599575838798e-10</v>
      </c>
      <c r="U47" s="18">
        <v>2.4528160872197e-10</v>
      </c>
      <c r="V47" s="18">
        <v>2.3448876986269e-10</v>
      </c>
      <c r="W47" s="18">
        <v>3.1261395154881e-10</v>
      </c>
      <c r="X47" s="18">
        <v>2.9165995974349e-10</v>
      </c>
      <c r="Y47" s="18">
        <v>2.0277675947051e-10</v>
      </c>
      <c r="Z47" s="18">
        <v>3.1497493041826e-10</v>
      </c>
      <c r="AA47" s="18">
        <v>1.7613519392627e-10</v>
      </c>
      <c r="AB47" s="17">
        <v>0.97373031513774</v>
      </c>
      <c r="AC47" s="17">
        <v>0.10543219486472</v>
      </c>
      <c r="AD47" s="17">
        <v>0.0078297231479351</v>
      </c>
      <c r="AE47" s="18">
        <v>1.6082401746694e-9</v>
      </c>
      <c r="AF47" s="18">
        <v>6.9963083944261e-10</v>
      </c>
      <c r="AG47" s="18">
        <v>3.5514479284611e-10</v>
      </c>
      <c r="AH47" s="18">
        <v>1.3698558232313e-9</v>
      </c>
      <c r="AI47" s="18">
        <v>-6.4730329423925e-9</v>
      </c>
      <c r="AJ47" s="18">
        <v>-3.9417865120279e-9</v>
      </c>
      <c r="AK47" s="18">
        <v>-6.9645291466895e-10</v>
      </c>
      <c r="AL47" s="18">
        <v>-2.4469229142137e-9</v>
      </c>
      <c r="AM47" s="18">
        <v>-1.0988433705367e-9</v>
      </c>
      <c r="AN47" s="18">
        <v>-1.8968897332932e-9</v>
      </c>
      <c r="AO47" s="18">
        <v>-2.4657556403027e-9</v>
      </c>
      <c r="AP47" s="18">
        <v>2.1199873842596e-9</v>
      </c>
      <c r="AQ47" s="18">
        <v>-2.1871946570906e-9</v>
      </c>
      <c r="AR47" s="18">
        <v>-2.6900004325334e-9</v>
      </c>
      <c r="AS47" s="18">
        <v>-4.5343685891133e-9</v>
      </c>
      <c r="AT47" s="18">
        <v>-2.2764123942255e-9</v>
      </c>
      <c r="AU47" s="18">
        <v>-2.5743798531348e-9</v>
      </c>
      <c r="AV47" s="18">
        <v>-3.136355896431e-10</v>
      </c>
      <c r="AW47" s="18">
        <v>-5.1635444470622e-11</v>
      </c>
      <c r="AX47" s="18">
        <v>-1.5747073713787e-9</v>
      </c>
      <c r="AY47" s="18">
        <v>-1.2126904014318e-9</v>
      </c>
      <c r="AZ47" s="18">
        <v>-3.3206082063317e-10</v>
      </c>
      <c r="BA47" s="18">
        <v>1.0031241419772e-9</v>
      </c>
      <c r="BB47" s="18">
        <v>6.0934258639173e-10</v>
      </c>
      <c r="BC47" s="17">
        <v>16075557.293206</v>
      </c>
      <c r="BD47" s="17">
        <v>9369766.0749861</v>
      </c>
      <c r="BE47" s="17">
        <v>-0.0034304649813332</v>
      </c>
      <c r="BF47" s="17">
        <v>-0.0030657364743275</v>
      </c>
      <c r="BG47" s="17">
        <v>0.0079353909291551</v>
      </c>
      <c r="BH47" s="17">
        <v>-0.023669855932289</v>
      </c>
      <c r="BI47" s="17">
        <v>-0.025038823582403</v>
      </c>
      <c r="BJ47" s="17">
        <v>174.92823472242</v>
      </c>
      <c r="BK47" s="17">
        <v>192.35477945974</v>
      </c>
      <c r="BL47" s="19"/>
    </row>
    <row r="48" spans="1:64">
      <c r="A48" s="18">
        <v>187763.93411956</v>
      </c>
      <c r="B48" s="17">
        <v>0.0073022979403805</v>
      </c>
      <c r="C48" s="18">
        <f t="shared" si="1"/>
        <v>3.21790093197856e-8</v>
      </c>
      <c r="D48" s="18">
        <v>3.1929387433862e-10</v>
      </c>
      <c r="E48" s="18">
        <v>3.0938348994147e-10</v>
      </c>
      <c r="F48" s="18">
        <v>3.2813794916507e-10</v>
      </c>
      <c r="G48" s="18">
        <v>2.7391910977033e-10</v>
      </c>
      <c r="H48" s="18">
        <v>5.6036395873346e-10</v>
      </c>
      <c r="I48" s="18">
        <v>4.8835584193918e-10</v>
      </c>
      <c r="J48" s="18">
        <v>2.1470371693576e-10</v>
      </c>
      <c r="K48" s="18">
        <v>3.2298225341472e-10</v>
      </c>
      <c r="L48" s="18">
        <v>3.3148019359267e-10</v>
      </c>
      <c r="M48" s="18">
        <v>2.8959763664786e-10</v>
      </c>
      <c r="N48" s="18">
        <v>2.7378260580341e-10</v>
      </c>
      <c r="O48" s="18">
        <v>4.0638746067582e-10</v>
      </c>
      <c r="P48" s="18">
        <v>2.5160658965789e-10</v>
      </c>
      <c r="Q48" s="18">
        <v>2.9266326381156e-10</v>
      </c>
      <c r="R48" s="18">
        <v>4.3255967706745e-10</v>
      </c>
      <c r="S48" s="18">
        <v>3.1005061936846e-10</v>
      </c>
      <c r="T48" s="18">
        <v>3.7164314699417e-10</v>
      </c>
      <c r="U48" s="18">
        <v>2.4802103039141e-10</v>
      </c>
      <c r="V48" s="18">
        <v>2.3676889035111e-10</v>
      </c>
      <c r="W48" s="18">
        <v>3.1706267102629e-10</v>
      </c>
      <c r="X48" s="18">
        <v>2.9532361100848e-10</v>
      </c>
      <c r="Y48" s="18">
        <v>2.0515405898184e-10</v>
      </c>
      <c r="Z48" s="18">
        <v>3.2045816636391e-10</v>
      </c>
      <c r="AA48" s="18">
        <v>1.7807354164875e-10</v>
      </c>
      <c r="AB48" s="17">
        <v>0.98889692800286</v>
      </c>
      <c r="AC48" s="17">
        <v>0.10724963743706</v>
      </c>
      <c r="AD48" s="17">
        <v>0.0080676253467848</v>
      </c>
      <c r="AE48" s="18">
        <v>1.598259136193e-9</v>
      </c>
      <c r="AF48" s="18">
        <v>6.9093047861255e-10</v>
      </c>
      <c r="AG48" s="18">
        <v>3.5391366723788e-10</v>
      </c>
      <c r="AH48" s="18">
        <v>1.3557559024184e-9</v>
      </c>
      <c r="AI48" s="18">
        <v>-6.4469412026446e-9</v>
      </c>
      <c r="AJ48" s="18">
        <v>-3.9238088628028e-9</v>
      </c>
      <c r="AK48" s="18">
        <v>-6.9559789746185e-10</v>
      </c>
      <c r="AL48" s="18">
        <v>-2.4341421016224e-9</v>
      </c>
      <c r="AM48" s="18">
        <v>-1.0971787233246e-9</v>
      </c>
      <c r="AN48" s="18">
        <v>-1.886993040818e-9</v>
      </c>
      <c r="AO48" s="18">
        <v>-2.4607437687716e-9</v>
      </c>
      <c r="AP48" s="18">
        <v>2.1063343450893e-9</v>
      </c>
      <c r="AQ48" s="18">
        <v>-2.1741214418044e-9</v>
      </c>
      <c r="AR48" s="18">
        <v>-2.6819895425644e-9</v>
      </c>
      <c r="AS48" s="18">
        <v>-4.518390489624e-9</v>
      </c>
      <c r="AT48" s="18">
        <v>-2.2621417511021e-9</v>
      </c>
      <c r="AU48" s="18">
        <v>-2.5676127455191e-9</v>
      </c>
      <c r="AV48" s="18">
        <v>-3.1470383141628e-10</v>
      </c>
      <c r="AW48" s="18">
        <v>-5.4326338016995e-11</v>
      </c>
      <c r="AX48" s="18">
        <v>-1.562469964647e-9</v>
      </c>
      <c r="AY48" s="18">
        <v>-1.2044451964544e-9</v>
      </c>
      <c r="AZ48" s="18">
        <v>-3.2971107797066e-10</v>
      </c>
      <c r="BA48" s="18">
        <v>9.9826905190432e-10</v>
      </c>
      <c r="BB48" s="18">
        <v>6.0795210737471e-10</v>
      </c>
      <c r="BC48" s="17">
        <v>16077081.288445</v>
      </c>
      <c r="BD48" s="17">
        <v>9537754.0399145</v>
      </c>
      <c r="BE48" s="17">
        <v>-0.0035306153636199</v>
      </c>
      <c r="BF48" s="17">
        <v>-0.0031539281841488</v>
      </c>
      <c r="BG48" s="17">
        <v>0.0081789540638243</v>
      </c>
      <c r="BH48" s="17">
        <v>-0.026450665227444</v>
      </c>
      <c r="BI48" s="17">
        <v>-0.028131879913589</v>
      </c>
      <c r="BJ48" s="17">
        <v>174.92891599044</v>
      </c>
      <c r="BK48" s="17">
        <v>192.32190930899</v>
      </c>
      <c r="BL48" s="19"/>
    </row>
    <row r="49" spans="1:64">
      <c r="A49" s="18">
        <v>194421.52217711</v>
      </c>
      <c r="B49" s="17">
        <v>0.0075156051648819</v>
      </c>
      <c r="C49" s="18">
        <f t="shared" si="1"/>
        <v>3.20397150826266e-8</v>
      </c>
      <c r="D49" s="18">
        <v>3.2308723483634e-10</v>
      </c>
      <c r="E49" s="18">
        <v>3.127484314501e-10</v>
      </c>
      <c r="F49" s="18">
        <v>3.3233148704316e-10</v>
      </c>
      <c r="G49" s="18">
        <v>2.7691375250484e-10</v>
      </c>
      <c r="H49" s="18">
        <v>5.6910592374291e-10</v>
      </c>
      <c r="I49" s="18">
        <v>4.9515550789566e-10</v>
      </c>
      <c r="J49" s="18">
        <v>2.1609280508409e-10</v>
      </c>
      <c r="K49" s="18">
        <v>3.2673104835747e-10</v>
      </c>
      <c r="L49" s="18">
        <v>3.3576576245249e-10</v>
      </c>
      <c r="M49" s="18">
        <v>2.9242880604702e-10</v>
      </c>
      <c r="N49" s="18">
        <v>2.7802397414939e-10</v>
      </c>
      <c r="O49" s="18">
        <v>4.1249891250603e-10</v>
      </c>
      <c r="P49" s="18">
        <v>2.5451024044596e-10</v>
      </c>
      <c r="Q49" s="18">
        <v>2.962037975699e-10</v>
      </c>
      <c r="R49" s="18">
        <v>4.3864904508289e-10</v>
      </c>
      <c r="S49" s="18">
        <v>3.1335743126934e-10</v>
      </c>
      <c r="T49" s="18">
        <v>3.765430795116e-10</v>
      </c>
      <c r="U49" s="18">
        <v>2.5041863494837e-10</v>
      </c>
      <c r="V49" s="18">
        <v>2.3874967738844e-10</v>
      </c>
      <c r="W49" s="18">
        <v>3.2092517264529e-10</v>
      </c>
      <c r="X49" s="18">
        <v>2.9850131813469e-10</v>
      </c>
      <c r="Y49" s="18">
        <v>2.0723562175555e-10</v>
      </c>
      <c r="Z49" s="18">
        <v>3.2521673500925e-10</v>
      </c>
      <c r="AA49" s="18">
        <v>1.7979456036037e-10</v>
      </c>
      <c r="AB49" s="17">
        <v>0.99562495318557</v>
      </c>
      <c r="AC49" s="17">
        <v>0.10894951453493</v>
      </c>
      <c r="AD49" s="17">
        <v>0.0082821820731314</v>
      </c>
      <c r="AE49" s="18">
        <v>1.5866415449811e-9</v>
      </c>
      <c r="AF49" s="18">
        <v>6.833193865474e-10</v>
      </c>
      <c r="AG49" s="18">
        <v>3.5279611632028e-10</v>
      </c>
      <c r="AH49" s="18">
        <v>1.3416536696111e-9</v>
      </c>
      <c r="AI49" s="18">
        <v>-6.4142163154475e-9</v>
      </c>
      <c r="AJ49" s="18">
        <v>-3.9015500296706e-9</v>
      </c>
      <c r="AK49" s="18">
        <v>-6.9407041343888e-10</v>
      </c>
      <c r="AL49" s="18">
        <v>-2.418583380131e-9</v>
      </c>
      <c r="AM49" s="18">
        <v>-1.0948836899267e-9</v>
      </c>
      <c r="AN49" s="18">
        <v>-1.8761613685617e-9</v>
      </c>
      <c r="AO49" s="18">
        <v>-2.451554895174e-9</v>
      </c>
      <c r="AP49" s="18">
        <v>2.0908818109607e-9</v>
      </c>
      <c r="AQ49" s="18">
        <v>-2.1597605675224e-9</v>
      </c>
      <c r="AR49" s="18">
        <v>-2.6710023384352e-9</v>
      </c>
      <c r="AS49" s="18">
        <v>-4.5007034727026e-9</v>
      </c>
      <c r="AT49" s="18">
        <v>-2.2461820364121e-9</v>
      </c>
      <c r="AU49" s="18">
        <v>-2.5587555134538e-9</v>
      </c>
      <c r="AV49" s="18">
        <v>-3.1510009394206e-10</v>
      </c>
      <c r="AW49" s="18">
        <v>-5.7179621850389e-11</v>
      </c>
      <c r="AX49" s="18">
        <v>-1.5499921865766e-9</v>
      </c>
      <c r="AY49" s="18">
        <v>-1.1966621022466e-9</v>
      </c>
      <c r="AZ49" s="18">
        <v>-3.2753863480233e-10</v>
      </c>
      <c r="BA49" s="18">
        <v>9.9347288544925e-10</v>
      </c>
      <c r="BB49" s="18">
        <v>6.0589168349632e-10</v>
      </c>
      <c r="BC49" s="17">
        <v>16078452.016824</v>
      </c>
      <c r="BD49" s="17">
        <v>9688072.6909748</v>
      </c>
      <c r="BE49" s="17">
        <v>-0.0036205550735784</v>
      </c>
      <c r="BF49" s="17">
        <v>-0.0032330901152731</v>
      </c>
      <c r="BG49" s="17">
        <v>0.0083987933682759</v>
      </c>
      <c r="BH49" s="17">
        <v>-0.02649610969176</v>
      </c>
      <c r="BI49" s="17">
        <v>-0.028079101978178</v>
      </c>
      <c r="BJ49" s="17">
        <v>174.92616117208</v>
      </c>
      <c r="BK49" s="17">
        <v>192.28643745734</v>
      </c>
      <c r="BL49" s="19"/>
    </row>
    <row r="50" spans="1:64">
      <c r="A50" s="18">
        <v>199990.83048603</v>
      </c>
      <c r="B50" s="17">
        <v>0.0076933901565051</v>
      </c>
      <c r="C50" s="18">
        <f t="shared" si="1"/>
        <v>3.19222750405923e-8</v>
      </c>
      <c r="D50" s="18">
        <v>3.2583751133529e-10</v>
      </c>
      <c r="E50" s="18">
        <v>3.1518668835217e-10</v>
      </c>
      <c r="F50" s="18">
        <v>3.353832819741e-10</v>
      </c>
      <c r="G50" s="18">
        <v>2.7909779505311e-10</v>
      </c>
      <c r="H50" s="18">
        <v>5.7545520747981e-10</v>
      </c>
      <c r="I50" s="18">
        <v>5.0006727978894e-10</v>
      </c>
      <c r="J50" s="18">
        <v>2.1710155700267e-10</v>
      </c>
      <c r="K50" s="18">
        <v>3.2945837894031e-10</v>
      </c>
      <c r="L50" s="18">
        <v>3.3888175447589e-10</v>
      </c>
      <c r="M50" s="18">
        <v>2.944763861697e-10</v>
      </c>
      <c r="N50" s="18">
        <v>2.8111160950151e-10</v>
      </c>
      <c r="O50" s="18">
        <v>4.1695278524804e-10</v>
      </c>
      <c r="P50" s="18">
        <v>2.5663866797683e-10</v>
      </c>
      <c r="Q50" s="18">
        <v>2.98770978443e-10</v>
      </c>
      <c r="R50" s="18">
        <v>4.4307166242618e-10</v>
      </c>
      <c r="S50" s="18">
        <v>3.1575090155372e-10</v>
      </c>
      <c r="T50" s="18">
        <v>3.8010339036348e-10</v>
      </c>
      <c r="U50" s="18">
        <v>2.5216836117108e-10</v>
      </c>
      <c r="V50" s="18">
        <v>2.4018323984417e-10</v>
      </c>
      <c r="W50" s="18">
        <v>3.2373844979787e-10</v>
      </c>
      <c r="X50" s="18">
        <v>3.0081488944154e-10</v>
      </c>
      <c r="Y50" s="18">
        <v>2.0874483646866e-10</v>
      </c>
      <c r="Z50" s="18">
        <v>3.2868514922838e-10</v>
      </c>
      <c r="AA50" s="18">
        <v>1.8105840289968e-10</v>
      </c>
      <c r="AB50" s="17">
        <v>0.9982847757844</v>
      </c>
      <c r="AC50" s="17">
        <v>0.11015216314656</v>
      </c>
      <c r="AD50" s="17">
        <v>0.008461022818995</v>
      </c>
      <c r="AE50" s="18">
        <v>1.5790773392479e-9</v>
      </c>
      <c r="AF50" s="18">
        <v>6.7764187033099e-10</v>
      </c>
      <c r="AG50" s="18">
        <v>3.5203917092433e-10</v>
      </c>
      <c r="AH50" s="18">
        <v>1.3320881710758e-9</v>
      </c>
      <c r="AI50" s="18">
        <v>-6.3935061270925e-9</v>
      </c>
      <c r="AJ50" s="18">
        <v>-3.8872930430847e-9</v>
      </c>
      <c r="AK50" s="18">
        <v>-6.9335928131094e-10</v>
      </c>
      <c r="AL50" s="18">
        <v>-2.409068424033e-9</v>
      </c>
      <c r="AM50" s="18">
        <v>-1.0932463568939e-9</v>
      </c>
      <c r="AN50" s="18">
        <v>-1.8691292411986e-9</v>
      </c>
      <c r="AO50" s="18">
        <v>-2.4453785556017e-9</v>
      </c>
      <c r="AP50" s="18">
        <v>2.0810523090646e-9</v>
      </c>
      <c r="AQ50" s="18">
        <v>-2.1502553514957e-9</v>
      </c>
      <c r="AR50" s="18">
        <v>-2.6641431543676e-9</v>
      </c>
      <c r="AS50" s="18">
        <v>-4.4884507987301e-9</v>
      </c>
      <c r="AT50" s="18">
        <v>-2.2357187501071e-9</v>
      </c>
      <c r="AU50" s="18">
        <v>-2.5534023165179e-9</v>
      </c>
      <c r="AV50" s="18">
        <v>-3.1540361350827e-10</v>
      </c>
      <c r="AW50" s="18">
        <v>-5.8787245885564e-11</v>
      </c>
      <c r="AX50" s="18">
        <v>-1.5422453214618e-9</v>
      </c>
      <c r="AY50" s="18">
        <v>-1.1910749656865e-9</v>
      </c>
      <c r="AZ50" s="18">
        <v>-3.2628197026905e-10</v>
      </c>
      <c r="BA50" s="18">
        <v>9.9087263756996e-10</v>
      </c>
      <c r="BB50" s="18">
        <v>6.0461593169121e-10</v>
      </c>
      <c r="BC50" s="17">
        <v>16079591.319754</v>
      </c>
      <c r="BD50" s="17">
        <v>9812475.3115503</v>
      </c>
      <c r="BE50" s="17">
        <v>-0.0036952577259513</v>
      </c>
      <c r="BF50" s="17">
        <v>-0.0032988147348492</v>
      </c>
      <c r="BG50" s="17">
        <v>0.0085821547346322</v>
      </c>
      <c r="BH50" s="17">
        <v>-0.030282367831559</v>
      </c>
      <c r="BI50" s="17">
        <v>-0.031721407333332</v>
      </c>
      <c r="BJ50" s="17">
        <v>174.92662327994</v>
      </c>
      <c r="BK50" s="17">
        <v>192.26354017844</v>
      </c>
      <c r="BL50" s="19"/>
    </row>
    <row r="51" spans="1:64">
      <c r="A51" s="18">
        <v>208047.13690535</v>
      </c>
      <c r="B51" s="17">
        <v>0.0079496400821</v>
      </c>
      <c r="C51" s="18">
        <f t="shared" si="1"/>
        <v>3.18073708046135e-8</v>
      </c>
      <c r="D51" s="18">
        <v>3.3115381418553e-10</v>
      </c>
      <c r="E51" s="18">
        <v>3.1991800238368e-10</v>
      </c>
      <c r="F51" s="18">
        <v>3.4131160165867e-10</v>
      </c>
      <c r="G51" s="18">
        <v>2.833464134413e-10</v>
      </c>
      <c r="H51" s="18">
        <v>5.8775743307788e-10</v>
      </c>
      <c r="I51" s="18">
        <v>5.0952660180997e-10</v>
      </c>
      <c r="J51" s="18">
        <v>2.1905522086943e-10</v>
      </c>
      <c r="K51" s="18">
        <v>3.3475200385681e-10</v>
      </c>
      <c r="L51" s="18">
        <v>3.449157628044e-10</v>
      </c>
      <c r="M51" s="18">
        <v>2.9843768503976e-10</v>
      </c>
      <c r="N51" s="18">
        <v>2.871133813142e-10</v>
      </c>
      <c r="O51" s="18">
        <v>4.2560953433413e-10</v>
      </c>
      <c r="P51" s="18">
        <v>2.6073683200636e-10</v>
      </c>
      <c r="Q51" s="18">
        <v>3.0373768145369e-10</v>
      </c>
      <c r="R51" s="18">
        <v>4.5166301496211e-10</v>
      </c>
      <c r="S51" s="18">
        <v>3.2037653141749e-10</v>
      </c>
      <c r="T51" s="18">
        <v>3.8700629021759e-10</v>
      </c>
      <c r="U51" s="18">
        <v>2.5558362073123e-10</v>
      </c>
      <c r="V51" s="18">
        <v>2.4295413795296e-10</v>
      </c>
      <c r="W51" s="18">
        <v>3.2919628752723e-10</v>
      </c>
      <c r="X51" s="18">
        <v>3.0530626844088e-10</v>
      </c>
      <c r="Y51" s="18">
        <v>2.1166221090463e-10</v>
      </c>
      <c r="Z51" s="18">
        <v>3.3541392014577e-10</v>
      </c>
      <c r="AA51" s="18">
        <v>1.8352233697647e-10</v>
      </c>
      <c r="AB51" s="17">
        <v>0.98697149306889</v>
      </c>
      <c r="AC51" s="17">
        <v>0.11246264151995</v>
      </c>
      <c r="AD51" s="17">
        <v>0.0087187520255684</v>
      </c>
      <c r="AE51" s="18">
        <v>1.5654445929119e-9</v>
      </c>
      <c r="AF51" s="18">
        <v>6.67009364936e-10</v>
      </c>
      <c r="AG51" s="18">
        <v>3.5033819484301e-10</v>
      </c>
      <c r="AH51" s="18">
        <v>1.3140238763576e-9</v>
      </c>
      <c r="AI51" s="18">
        <v>-6.3566288339675e-9</v>
      </c>
      <c r="AJ51" s="18">
        <v>-3.8618793577343e-9</v>
      </c>
      <c r="AK51" s="18">
        <v>-6.9227625688122e-10</v>
      </c>
      <c r="AL51" s="18">
        <v>-2.391719626796e-9</v>
      </c>
      <c r="AM51" s="18">
        <v>-1.0909894950749e-9</v>
      </c>
      <c r="AN51" s="18">
        <v>-1.8560411745377e-9</v>
      </c>
      <c r="AO51" s="18">
        <v>-2.4354457488158e-9</v>
      </c>
      <c r="AP51" s="18">
        <v>2.063232859641e-9</v>
      </c>
      <c r="AQ51" s="18">
        <v>-2.1327130350571e-9</v>
      </c>
      <c r="AR51" s="18">
        <v>-2.6522578790866e-9</v>
      </c>
      <c r="AS51" s="18">
        <v>-4.4664359654562e-9</v>
      </c>
      <c r="AT51" s="18">
        <v>-2.2166416238398e-9</v>
      </c>
      <c r="AU51" s="18">
        <v>-2.5438554854904e-9</v>
      </c>
      <c r="AV51" s="18">
        <v>-3.160873986841e-10</v>
      </c>
      <c r="AW51" s="18">
        <v>-6.2015425694779e-11</v>
      </c>
      <c r="AX51" s="18">
        <v>-1.5270375719235e-9</v>
      </c>
      <c r="AY51" s="18">
        <v>-1.1801155106107e-9</v>
      </c>
      <c r="AZ51" s="18">
        <v>-3.2368548463751e-10</v>
      </c>
      <c r="BA51" s="18">
        <v>9.8573605191034e-10</v>
      </c>
      <c r="BB51" s="18">
        <v>6.0226087537226e-10</v>
      </c>
      <c r="BC51" s="17">
        <v>16081230.177487</v>
      </c>
      <c r="BD51" s="17">
        <v>9990428.7223553</v>
      </c>
      <c r="BE51" s="17">
        <v>-0.0038024903775591</v>
      </c>
      <c r="BF51" s="17">
        <v>-0.0033931222333247</v>
      </c>
      <c r="BG51" s="17">
        <v>0.0088465821464652</v>
      </c>
      <c r="BH51" s="17">
        <v>-0.028040808407807</v>
      </c>
      <c r="BI51" s="17">
        <v>-0.029858603065625</v>
      </c>
      <c r="BJ51" s="17">
        <v>174.92455244731</v>
      </c>
      <c r="BK51" s="17">
        <v>192.22254925986</v>
      </c>
      <c r="BL51" s="19"/>
    </row>
    <row r="52" spans="1:64">
      <c r="A52" s="18">
        <v>215859.97911077</v>
      </c>
      <c r="B52" s="17">
        <v>0.0081970696007915</v>
      </c>
      <c r="C52" s="18">
        <f t="shared" si="1"/>
        <v>3.16695911917754e-8</v>
      </c>
      <c r="D52" s="18">
        <v>3.3536127923952e-10</v>
      </c>
      <c r="E52" s="18">
        <v>3.2368211015133e-10</v>
      </c>
      <c r="F52" s="18">
        <v>3.4604032452748e-10</v>
      </c>
      <c r="G52" s="18">
        <v>2.8674965997483e-10</v>
      </c>
      <c r="H52" s="18">
        <v>5.9751214395353e-10</v>
      </c>
      <c r="I52" s="18">
        <v>5.1697063707739e-10</v>
      </c>
      <c r="J52" s="18">
        <v>2.2061454489322e-10</v>
      </c>
      <c r="K52" s="18">
        <v>3.3896754450406e-10</v>
      </c>
      <c r="L52" s="18">
        <v>3.4969202763509e-10</v>
      </c>
      <c r="M52" s="18">
        <v>3.0156765853517e-10</v>
      </c>
      <c r="N52" s="18">
        <v>2.918976631066e-10</v>
      </c>
      <c r="O52" s="18">
        <v>4.3250938986363e-10</v>
      </c>
      <c r="P52" s="18">
        <v>2.6395550604966e-10</v>
      </c>
      <c r="Q52" s="18">
        <v>3.0767829850384e-10</v>
      </c>
      <c r="R52" s="18">
        <v>4.5857140650429e-10</v>
      </c>
      <c r="S52" s="18">
        <v>3.2405084975935e-10</v>
      </c>
      <c r="T52" s="18">
        <v>3.9249366899136e-10</v>
      </c>
      <c r="U52" s="18">
        <v>2.583250285847e-10</v>
      </c>
      <c r="V52" s="18">
        <v>2.4515643741699e-10</v>
      </c>
      <c r="W52" s="18">
        <v>3.3352246179739e-10</v>
      </c>
      <c r="X52" s="18">
        <v>3.0887220912503e-10</v>
      </c>
      <c r="Y52" s="18">
        <v>2.1397871710369e-10</v>
      </c>
      <c r="Z52" s="18">
        <v>3.4075384122717e-10</v>
      </c>
      <c r="AA52" s="18">
        <v>1.8549359704186e-10</v>
      </c>
      <c r="AB52" s="17">
        <v>0.99483827667549</v>
      </c>
      <c r="AC52" s="17">
        <v>0.11430416121949</v>
      </c>
      <c r="AD52" s="17">
        <v>0.0089676084444897</v>
      </c>
      <c r="AE52" s="18">
        <v>1.5543535992444e-9</v>
      </c>
      <c r="AF52" s="18">
        <v>6.5846518008455e-10</v>
      </c>
      <c r="AG52" s="18">
        <v>3.4907456253284e-10</v>
      </c>
      <c r="AH52" s="18">
        <v>1.2992384951351e-9</v>
      </c>
      <c r="AI52" s="18">
        <v>-6.3286591868541e-9</v>
      </c>
      <c r="AJ52" s="18">
        <v>-3.8424143948444e-9</v>
      </c>
      <c r="AK52" s="18">
        <v>-6.9103438253691e-10</v>
      </c>
      <c r="AL52" s="18">
        <v>-2.3772369631313e-9</v>
      </c>
      <c r="AM52" s="18">
        <v>-1.0897593242404e-9</v>
      </c>
      <c r="AN52" s="18">
        <v>-1.8465153050341e-9</v>
      </c>
      <c r="AO52" s="18">
        <v>-2.4286703720582e-9</v>
      </c>
      <c r="AP52" s="18">
        <v>2.0478060253475e-9</v>
      </c>
      <c r="AQ52" s="18">
        <v>-2.119285200324e-9</v>
      </c>
      <c r="AR52" s="18">
        <v>-2.643600779843e-9</v>
      </c>
      <c r="AS52" s="18">
        <v>-4.4506897766743e-9</v>
      </c>
      <c r="AT52" s="18">
        <v>-2.2016045222054e-9</v>
      </c>
      <c r="AU52" s="18">
        <v>-2.5363373908644e-9</v>
      </c>
      <c r="AV52" s="18">
        <v>-3.1779885861182e-10</v>
      </c>
      <c r="AW52" s="18">
        <v>-6.4970151449569e-11</v>
      </c>
      <c r="AX52" s="18">
        <v>-1.5146377413064e-9</v>
      </c>
      <c r="AY52" s="18">
        <v>-1.1725521161535e-9</v>
      </c>
      <c r="AZ52" s="18">
        <v>-3.2120420213952e-10</v>
      </c>
      <c r="BA52" s="18">
        <v>9.8052079798848e-10</v>
      </c>
      <c r="BB52" s="18">
        <v>6.002423423581e-10</v>
      </c>
      <c r="BC52" s="17">
        <v>16082808.00134</v>
      </c>
      <c r="BD52" s="17">
        <v>10160655.535582</v>
      </c>
      <c r="BE52" s="17">
        <v>-0.0039055654528013</v>
      </c>
      <c r="BF52" s="17">
        <v>-0.0034837294348782</v>
      </c>
      <c r="BG52" s="17">
        <v>0.0091021119015582</v>
      </c>
      <c r="BH52" s="17">
        <v>-0.02984998804824</v>
      </c>
      <c r="BI52" s="17">
        <v>-0.03185741294692</v>
      </c>
      <c r="BJ52" s="17">
        <v>174.92519192084</v>
      </c>
      <c r="BK52" s="17">
        <v>192.18933554151</v>
      </c>
      <c r="BL52" s="19"/>
    </row>
    <row r="53" spans="1:64">
      <c r="A53" s="18">
        <v>221957.80717354</v>
      </c>
      <c r="B53" s="17">
        <v>0.0083894811716462</v>
      </c>
      <c r="C53" s="18">
        <f t="shared" si="1"/>
        <v>3.15541154775189e-8</v>
      </c>
      <c r="D53" s="18">
        <v>3.3828778190335e-10</v>
      </c>
      <c r="E53" s="18">
        <v>3.2630226406334e-10</v>
      </c>
      <c r="F53" s="18">
        <v>3.4933933600845e-10</v>
      </c>
      <c r="G53" s="18">
        <v>2.8912320948402e-10</v>
      </c>
      <c r="H53" s="18">
        <v>6.0430563450299e-10</v>
      </c>
      <c r="I53" s="18">
        <v>5.22117468772e-10</v>
      </c>
      <c r="J53" s="18">
        <v>2.2170208416688e-10</v>
      </c>
      <c r="K53" s="18">
        <v>3.4190878997791e-10</v>
      </c>
      <c r="L53" s="18">
        <v>3.530217449067e-10</v>
      </c>
      <c r="M53" s="18">
        <v>3.0374556850799e-10</v>
      </c>
      <c r="N53" s="18">
        <v>2.9523705943792e-10</v>
      </c>
      <c r="O53" s="18">
        <v>4.373277155844e-10</v>
      </c>
      <c r="P53" s="18">
        <v>2.6618495928306e-10</v>
      </c>
      <c r="Q53" s="18">
        <v>3.1041548845303e-10</v>
      </c>
      <c r="R53" s="18">
        <v>4.6338749619039e-10</v>
      </c>
      <c r="S53" s="18">
        <v>3.2660145724829e-10</v>
      </c>
      <c r="T53" s="18">
        <v>3.9631171794911e-10</v>
      </c>
      <c r="U53" s="18">
        <v>2.6024834621706e-10</v>
      </c>
      <c r="V53" s="18">
        <v>2.4668420737173e-10</v>
      </c>
      <c r="W53" s="18">
        <v>3.3654279647383e-10</v>
      </c>
      <c r="X53" s="18">
        <v>3.1136229505528e-10</v>
      </c>
      <c r="Y53" s="18">
        <v>2.1558685273843e-10</v>
      </c>
      <c r="Z53" s="18">
        <v>3.4447318253482e-10</v>
      </c>
      <c r="AA53" s="18">
        <v>1.8687402898916e-10</v>
      </c>
      <c r="AB53" s="17">
        <v>0.99797015633807</v>
      </c>
      <c r="AC53" s="17">
        <v>0.1155929172548</v>
      </c>
      <c r="AD53" s="17">
        <v>0.0091610886195385</v>
      </c>
      <c r="AE53" s="18">
        <v>1.5467124908793e-9</v>
      </c>
      <c r="AF53" s="18">
        <v>6.522751930275e-10</v>
      </c>
      <c r="AG53" s="18">
        <v>3.4813551746307e-10</v>
      </c>
      <c r="AH53" s="18">
        <v>1.2890712956164e-9</v>
      </c>
      <c r="AI53" s="18">
        <v>-6.3074222084291e-9</v>
      </c>
      <c r="AJ53" s="18">
        <v>-3.8282935637346e-9</v>
      </c>
      <c r="AK53" s="18">
        <v>-6.9034812047286e-10</v>
      </c>
      <c r="AL53" s="18">
        <v>-2.3677175040398e-9</v>
      </c>
      <c r="AM53" s="18">
        <v>-1.0879561654089e-9</v>
      </c>
      <c r="AN53" s="18">
        <v>-1.8396844892855e-9</v>
      </c>
      <c r="AO53" s="18">
        <v>-2.4230018871662e-9</v>
      </c>
      <c r="AP53" s="18">
        <v>2.0374560723254e-9</v>
      </c>
      <c r="AQ53" s="18">
        <v>-2.1098808540489e-9</v>
      </c>
      <c r="AR53" s="18">
        <v>-2.6372452761769e-9</v>
      </c>
      <c r="AS53" s="18">
        <v>-4.4384429389246e-9</v>
      </c>
      <c r="AT53" s="18">
        <v>-2.1910264081425e-9</v>
      </c>
      <c r="AU53" s="18">
        <v>-2.5312336269074e-9</v>
      </c>
      <c r="AV53" s="18">
        <v>-3.1814205481556e-10</v>
      </c>
      <c r="AW53" s="18">
        <v>-6.6699847724188e-11</v>
      </c>
      <c r="AX53" s="18">
        <v>-1.5069541345809e-9</v>
      </c>
      <c r="AY53" s="18">
        <v>-1.1667937259088e-9</v>
      </c>
      <c r="AZ53" s="18">
        <v>-3.1988602845004e-10</v>
      </c>
      <c r="BA53" s="18">
        <v>9.7757623396754e-10</v>
      </c>
      <c r="BB53" s="18">
        <v>5.9884564058252e-10</v>
      </c>
      <c r="BC53" s="17">
        <v>16084032.659724</v>
      </c>
      <c r="BD53" s="17">
        <v>10291914.145618</v>
      </c>
      <c r="BE53" s="17">
        <v>-0.003985382110347</v>
      </c>
      <c r="BF53" s="17">
        <v>-0.0035538520462417</v>
      </c>
      <c r="BG53" s="17">
        <v>0.0093009206986925</v>
      </c>
      <c r="BH53" s="17">
        <v>-0.028564105075606</v>
      </c>
      <c r="BI53" s="17">
        <v>-0.030482863762631</v>
      </c>
      <c r="BJ53" s="17">
        <v>174.92060347879</v>
      </c>
      <c r="BK53" s="17">
        <v>192.1557329653</v>
      </c>
      <c r="BL53" s="19"/>
    </row>
    <row r="54" spans="1:64">
      <c r="A54" s="18">
        <v>229172.23198606</v>
      </c>
      <c r="B54" s="17">
        <v>0.0086163883485339</v>
      </c>
      <c r="C54" s="18">
        <f t="shared" si="1"/>
        <v>3.14518735428392e-8</v>
      </c>
      <c r="D54" s="18">
        <v>3.4270556716854e-10</v>
      </c>
      <c r="E54" s="18">
        <v>3.3024615962403e-10</v>
      </c>
      <c r="F54" s="18">
        <v>3.5431844835571e-10</v>
      </c>
      <c r="G54" s="18">
        <v>2.9271106234545e-10</v>
      </c>
      <c r="H54" s="18">
        <v>6.1457540180912e-10</v>
      </c>
      <c r="I54" s="18">
        <v>5.298953540733e-10</v>
      </c>
      <c r="J54" s="18">
        <v>2.2334898513744e-10</v>
      </c>
      <c r="K54" s="18">
        <v>3.4635120221743e-10</v>
      </c>
      <c r="L54" s="18">
        <v>3.5803744505238e-10</v>
      </c>
      <c r="M54" s="18">
        <v>3.0702128211252e-10</v>
      </c>
      <c r="N54" s="18">
        <v>3.0027722792367e-10</v>
      </c>
      <c r="O54" s="18">
        <v>4.4465518254299e-10</v>
      </c>
      <c r="P54" s="18">
        <v>2.6951805659017e-10</v>
      </c>
      <c r="Q54" s="18">
        <v>3.1452972940377e-10</v>
      </c>
      <c r="R54" s="18">
        <v>4.7064248158718e-10</v>
      </c>
      <c r="S54" s="18">
        <v>3.3043294938836e-10</v>
      </c>
      <c r="T54" s="18">
        <v>4.0206218257192e-10</v>
      </c>
      <c r="U54" s="18">
        <v>2.6317715222969e-10</v>
      </c>
      <c r="V54" s="18">
        <v>2.489831980217e-10</v>
      </c>
      <c r="W54" s="18">
        <v>3.4110243938837e-10</v>
      </c>
      <c r="X54" s="18">
        <v>3.1512382430239e-10</v>
      </c>
      <c r="Y54" s="18">
        <v>2.18001341055e-10</v>
      </c>
      <c r="Z54" s="18">
        <v>3.5007498349237e-10</v>
      </c>
      <c r="AA54" s="18">
        <v>1.8896424903362e-10</v>
      </c>
      <c r="AB54" s="17">
        <v>0.98464626832477</v>
      </c>
      <c r="AC54" s="17">
        <v>0.1175163569047</v>
      </c>
      <c r="AD54" s="17">
        <v>0.0093892805609896</v>
      </c>
      <c r="AE54" s="18">
        <v>1.5357926541684e-9</v>
      </c>
      <c r="AF54" s="18">
        <v>6.4311545973068e-10</v>
      </c>
      <c r="AG54" s="18">
        <v>3.4680621330504e-10</v>
      </c>
      <c r="AH54" s="18">
        <v>1.2742856425372e-9</v>
      </c>
      <c r="AI54" s="18">
        <v>-6.279641723573e-9</v>
      </c>
      <c r="AJ54" s="18">
        <v>-3.8088112480879e-9</v>
      </c>
      <c r="AK54" s="18">
        <v>-6.8950938030421e-10</v>
      </c>
      <c r="AL54" s="18">
        <v>-2.3538702688928e-9</v>
      </c>
      <c r="AM54" s="18">
        <v>-1.0866425663747e-9</v>
      </c>
      <c r="AN54" s="18">
        <v>-1.8302263817641e-9</v>
      </c>
      <c r="AO54" s="18">
        <v>-2.4157568004661e-9</v>
      </c>
      <c r="AP54" s="18">
        <v>2.0227795567503e-9</v>
      </c>
      <c r="AQ54" s="18">
        <v>-2.0964306476525e-9</v>
      </c>
      <c r="AR54" s="18">
        <v>-2.6288675004864e-9</v>
      </c>
      <c r="AS54" s="18">
        <v>-4.4217930318322e-9</v>
      </c>
      <c r="AT54" s="18">
        <v>-2.1761439739179e-9</v>
      </c>
      <c r="AU54" s="18">
        <v>-2.5242190232233e-9</v>
      </c>
      <c r="AV54" s="18">
        <v>-3.1948281483853e-10</v>
      </c>
      <c r="AW54" s="18">
        <v>-6.9390439280965e-11</v>
      </c>
      <c r="AX54" s="18">
        <v>-1.4953408687235e-9</v>
      </c>
      <c r="AY54" s="18">
        <v>-1.1585917309793e-9</v>
      </c>
      <c r="AZ54" s="18">
        <v>-3.1771102223208e-10</v>
      </c>
      <c r="BA54" s="18">
        <v>9.7309179939388e-10</v>
      </c>
      <c r="BB54" s="18">
        <v>5.9684534031592e-10</v>
      </c>
      <c r="BC54" s="17">
        <v>16085473.451614</v>
      </c>
      <c r="BD54" s="17">
        <v>10445510.024365</v>
      </c>
      <c r="BE54" s="17">
        <v>-0.0040791809435199</v>
      </c>
      <c r="BF54" s="17">
        <v>-0.0036362307337273</v>
      </c>
      <c r="BG54" s="17">
        <v>0.0095355366559282</v>
      </c>
      <c r="BH54" s="17">
        <v>-0.029618992821838</v>
      </c>
      <c r="BI54" s="17">
        <v>-0.03159573598506</v>
      </c>
      <c r="BJ54" s="17">
        <v>174.92018337084</v>
      </c>
      <c r="BK54" s="17">
        <v>192.12578201377</v>
      </c>
      <c r="BL54" s="19"/>
    </row>
    <row r="55" spans="1:64">
      <c r="A55" s="18">
        <v>236193.3755373</v>
      </c>
      <c r="B55" s="17">
        <v>0.0088364556788291</v>
      </c>
      <c r="C55" s="18">
        <f t="shared" si="1"/>
        <v>3.13435167204828e-8</v>
      </c>
      <c r="D55" s="18">
        <v>3.4626953901484e-10</v>
      </c>
      <c r="E55" s="18">
        <v>3.3342396572563e-10</v>
      </c>
      <c r="F55" s="18">
        <v>3.5833983225547e-10</v>
      </c>
      <c r="G55" s="18">
        <v>2.9562439938707e-10</v>
      </c>
      <c r="H55" s="18">
        <v>6.2286923194098e-10</v>
      </c>
      <c r="I55" s="18">
        <v>5.3617415658564e-10</v>
      </c>
      <c r="J55" s="18">
        <v>2.2468305389538e-10</v>
      </c>
      <c r="K55" s="18">
        <v>3.4993759659566e-10</v>
      </c>
      <c r="L55" s="18">
        <v>3.6206973986137e-10</v>
      </c>
      <c r="M55" s="18">
        <v>3.0965652369732e-10</v>
      </c>
      <c r="N55" s="18">
        <v>3.0436047421207e-10</v>
      </c>
      <c r="O55" s="18">
        <v>4.5060180226042e-10</v>
      </c>
      <c r="P55" s="18">
        <v>2.7218804274149e-10</v>
      </c>
      <c r="Q55" s="18">
        <v>3.178484087053e-10</v>
      </c>
      <c r="R55" s="18">
        <v>4.7649081902808e-10</v>
      </c>
      <c r="S55" s="18">
        <v>3.3352028291093e-10</v>
      </c>
      <c r="T55" s="18">
        <v>4.0670273277034e-10</v>
      </c>
      <c r="U55" s="18">
        <v>2.6556486976458e-10</v>
      </c>
      <c r="V55" s="18">
        <v>2.5083157195671e-10</v>
      </c>
      <c r="W55" s="18">
        <v>3.4477159724768e-10</v>
      </c>
      <c r="X55" s="18">
        <v>3.1815685710989e-10</v>
      </c>
      <c r="Y55" s="18">
        <v>2.1995054515976e-10</v>
      </c>
      <c r="Z55" s="18">
        <v>3.5459260286691e-10</v>
      </c>
      <c r="AA55" s="18">
        <v>1.9066456852787e-10</v>
      </c>
      <c r="AB55" s="17">
        <v>0.99389092038128</v>
      </c>
      <c r="AC55" s="17">
        <v>0.11909881085232</v>
      </c>
      <c r="AD55" s="17">
        <v>0.0096105654012724</v>
      </c>
      <c r="AE55" s="18">
        <v>1.5265342057242e-9</v>
      </c>
      <c r="AF55" s="18">
        <v>6.3609224337447e-10</v>
      </c>
      <c r="AG55" s="18">
        <v>3.4557067903784e-10</v>
      </c>
      <c r="AH55" s="18">
        <v>1.2618834772093e-9</v>
      </c>
      <c r="AI55" s="18">
        <v>-6.2557896446991e-9</v>
      </c>
      <c r="AJ55" s="18">
        <v>-3.792262030592e-9</v>
      </c>
      <c r="AK55" s="18">
        <v>-6.8861434838302e-10</v>
      </c>
      <c r="AL55" s="18">
        <v>-2.3418998866532e-9</v>
      </c>
      <c r="AM55" s="18">
        <v>-1.0854212339196e-9</v>
      </c>
      <c r="AN55" s="18">
        <v>-1.8220395942102e-9</v>
      </c>
      <c r="AO55" s="18">
        <v>-2.4092705181083e-9</v>
      </c>
      <c r="AP55" s="18">
        <v>2.0102689484254e-9</v>
      </c>
      <c r="AQ55" s="18">
        <v>-2.0850390353375e-9</v>
      </c>
      <c r="AR55" s="18">
        <v>-2.6215260036035e-9</v>
      </c>
      <c r="AS55" s="18">
        <v>-4.4082668405887e-9</v>
      </c>
      <c r="AT55" s="18">
        <v>-2.1634896659088e-9</v>
      </c>
      <c r="AU55" s="18">
        <v>-2.5177824181003e-9</v>
      </c>
      <c r="AV55" s="18">
        <v>-3.2064818512617e-10</v>
      </c>
      <c r="AW55" s="18">
        <v>-7.1719944163407e-11</v>
      </c>
      <c r="AX55" s="18">
        <v>-1.4851784000303e-9</v>
      </c>
      <c r="AY55" s="18">
        <v>-1.151525047317e-9</v>
      </c>
      <c r="AZ55" s="18">
        <v>-3.158686206715e-10</v>
      </c>
      <c r="BA55" s="18">
        <v>9.6934961283596e-10</v>
      </c>
      <c r="BB55" s="18">
        <v>5.9498151638827e-10</v>
      </c>
      <c r="BC55" s="17">
        <v>16086867.742218</v>
      </c>
      <c r="BD55" s="17">
        <v>10593189.306732</v>
      </c>
      <c r="BE55" s="17">
        <v>-0.0041697819309716</v>
      </c>
      <c r="BF55" s="17">
        <v>-0.0037157642671291</v>
      </c>
      <c r="BG55" s="17">
        <v>0.0097632048480489</v>
      </c>
      <c r="BH55" s="17">
        <v>-0.029971701682591</v>
      </c>
      <c r="BI55" s="17">
        <v>-0.031922243438155</v>
      </c>
      <c r="BJ55" s="17">
        <v>174.91827981323</v>
      </c>
      <c r="BK55" s="17">
        <v>192.09419566119</v>
      </c>
      <c r="BL55" s="19"/>
    </row>
    <row r="56" spans="1:64">
      <c r="A56" s="18">
        <v>242803.82522757</v>
      </c>
      <c r="B56" s="17">
        <v>0.00904296211607</v>
      </c>
      <c r="C56" s="18">
        <f t="shared" si="1"/>
        <v>3.12393932208363e-8</v>
      </c>
      <c r="D56" s="18">
        <v>3.4935666832508e-10</v>
      </c>
      <c r="E56" s="18">
        <v>3.3617029466855e-10</v>
      </c>
      <c r="F56" s="18">
        <v>3.6182212473094e-10</v>
      </c>
      <c r="G56" s="18">
        <v>2.9815103592365e-10</v>
      </c>
      <c r="H56" s="18">
        <v>6.3004212182139e-10</v>
      </c>
      <c r="I56" s="18">
        <v>5.4160793070276e-10</v>
      </c>
      <c r="J56" s="18">
        <v>2.2584773514482e-10</v>
      </c>
      <c r="K56" s="18">
        <v>3.5304675447149e-10</v>
      </c>
      <c r="L56" s="18">
        <v>3.6556218200407e-10</v>
      </c>
      <c r="M56" s="18">
        <v>3.1193174954238e-10</v>
      </c>
      <c r="N56" s="18">
        <v>3.0790385593377e-10</v>
      </c>
      <c r="O56" s="18">
        <v>4.5577440012952e-10</v>
      </c>
      <c r="P56" s="18">
        <v>2.7448248441877e-10</v>
      </c>
      <c r="Q56" s="18">
        <v>3.207220309328e-10</v>
      </c>
      <c r="R56" s="18">
        <v>4.8154829325778e-10</v>
      </c>
      <c r="S56" s="18">
        <v>3.3618465197361e-10</v>
      </c>
      <c r="T56" s="18">
        <v>4.1071079482337e-10</v>
      </c>
      <c r="U56" s="18">
        <v>2.6765647338921e-10</v>
      </c>
      <c r="V56" s="18">
        <v>2.5242889420187e-10</v>
      </c>
      <c r="W56" s="18">
        <v>3.4795326157864e-10</v>
      </c>
      <c r="X56" s="18">
        <v>3.2078735620074e-10</v>
      </c>
      <c r="Y56" s="18">
        <v>2.2163265279736e-10</v>
      </c>
      <c r="Z56" s="18">
        <v>3.5851648148557e-10</v>
      </c>
      <c r="AA56" s="18">
        <v>1.9214490986374e-10</v>
      </c>
      <c r="AB56" s="17">
        <v>0.9975978169516</v>
      </c>
      <c r="AC56" s="17">
        <v>0.12047211633239</v>
      </c>
      <c r="AD56" s="17">
        <v>0.0098182109669411</v>
      </c>
      <c r="AE56" s="18">
        <v>1.5186037732738e-9</v>
      </c>
      <c r="AF56" s="18">
        <v>6.2956758742373e-10</v>
      </c>
      <c r="AG56" s="18">
        <v>3.443636399658e-10</v>
      </c>
      <c r="AH56" s="18">
        <v>1.2512857225815e-9</v>
      </c>
      <c r="AI56" s="18">
        <v>-6.2340121248791e-9</v>
      </c>
      <c r="AJ56" s="18">
        <v>-3.777668236673e-9</v>
      </c>
      <c r="AK56" s="18">
        <v>-6.8782308499057e-10</v>
      </c>
      <c r="AL56" s="18">
        <v>-2.3322736827787e-9</v>
      </c>
      <c r="AM56" s="18">
        <v>-1.0837367662103e-9</v>
      </c>
      <c r="AN56" s="18">
        <v>-1.8151811849772e-9</v>
      </c>
      <c r="AO56" s="18">
        <v>-2.4035952701859e-9</v>
      </c>
      <c r="AP56" s="18">
        <v>1.9993532446452e-9</v>
      </c>
      <c r="AQ56" s="18">
        <v>-2.0754639142341e-9</v>
      </c>
      <c r="AR56" s="18">
        <v>-2.6151824285264e-9</v>
      </c>
      <c r="AS56" s="18">
        <v>-4.3957507797649e-9</v>
      </c>
      <c r="AT56" s="18">
        <v>-2.1526853774202e-9</v>
      </c>
      <c r="AU56" s="18">
        <v>-2.5123634157741e-9</v>
      </c>
      <c r="AV56" s="18">
        <v>-3.2128821254269e-10</v>
      </c>
      <c r="AW56" s="18">
        <v>-7.3456115104911e-11</v>
      </c>
      <c r="AX56" s="18">
        <v>-1.4772392839622e-9</v>
      </c>
      <c r="AY56" s="18">
        <v>-1.1453633908301e-9</v>
      </c>
      <c r="AZ56" s="18">
        <v>-3.1443758594185e-10</v>
      </c>
      <c r="BA56" s="18">
        <v>9.6585236578735e-10</v>
      </c>
      <c r="BB56" s="18">
        <v>5.9337048422596e-10</v>
      </c>
      <c r="BC56" s="17">
        <v>16088172.763106</v>
      </c>
      <c r="BD56" s="17">
        <v>10730581.569918</v>
      </c>
      <c r="BE56" s="17">
        <v>-0.0042544745492224</v>
      </c>
      <c r="BF56" s="17">
        <v>-0.003790077026052</v>
      </c>
      <c r="BG56" s="17">
        <v>0.0099769768487322</v>
      </c>
      <c r="BH56" s="17">
        <v>-0.030814373516669</v>
      </c>
      <c r="BI56" s="17">
        <v>-0.032835286835398</v>
      </c>
      <c r="BJ56" s="17">
        <v>174.91784691492</v>
      </c>
      <c r="BK56" s="17">
        <v>192.06693275196</v>
      </c>
      <c r="BL56" s="19"/>
    </row>
    <row r="57" spans="1:64">
      <c r="A57" s="18">
        <v>248472.94688195</v>
      </c>
      <c r="B57" s="17">
        <v>0.0092195746393965</v>
      </c>
      <c r="C57" s="18">
        <f t="shared" si="1"/>
        <v>3.11534191879703e-8</v>
      </c>
      <c r="D57" s="18">
        <v>3.526591582604e-10</v>
      </c>
      <c r="E57" s="18">
        <v>3.3912077093916e-10</v>
      </c>
      <c r="F57" s="18">
        <v>3.6557583905762e-10</v>
      </c>
      <c r="G57" s="18">
        <v>3.0087058128425e-10</v>
      </c>
      <c r="H57" s="18">
        <v>6.3772125423095e-10</v>
      </c>
      <c r="I57" s="18">
        <v>5.4739255235686e-10</v>
      </c>
      <c r="J57" s="18">
        <v>2.2710531284494e-10</v>
      </c>
      <c r="K57" s="18">
        <v>3.5638912263142e-10</v>
      </c>
      <c r="L57" s="18">
        <v>3.6930438856127e-10</v>
      </c>
      <c r="M57" s="18">
        <v>3.1437023476341e-10</v>
      </c>
      <c r="N57" s="18">
        <v>3.1175994110799e-10</v>
      </c>
      <c r="O57" s="18">
        <v>4.613336627055e-10</v>
      </c>
      <c r="P57" s="18">
        <v>2.7693362882183e-10</v>
      </c>
      <c r="Q57" s="18">
        <v>3.2381251148382e-10</v>
      </c>
      <c r="R57" s="18">
        <v>4.8698929489964e-10</v>
      </c>
      <c r="S57" s="18">
        <v>3.3903423203566e-10</v>
      </c>
      <c r="T57" s="18">
        <v>4.1501050604497e-10</v>
      </c>
      <c r="U57" s="18">
        <v>2.6992561924288e-10</v>
      </c>
      <c r="V57" s="18">
        <v>2.541400490966e-10</v>
      </c>
      <c r="W57" s="18">
        <v>3.513858623095e-10</v>
      </c>
      <c r="X57" s="18">
        <v>3.2361617642908e-10</v>
      </c>
      <c r="Y57" s="18">
        <v>2.2343863583213e-10</v>
      </c>
      <c r="Z57" s="18">
        <v>3.6276264883574e-10</v>
      </c>
      <c r="AA57" s="18">
        <v>1.9374707752852e-10</v>
      </c>
      <c r="AB57" s="17">
        <v>0.98182163199414</v>
      </c>
      <c r="AC57" s="17">
        <v>0.12194374223396</v>
      </c>
      <c r="AD57" s="17">
        <v>0.0099957434987089</v>
      </c>
      <c r="AE57" s="18">
        <v>1.5100763710866e-9</v>
      </c>
      <c r="AF57" s="18">
        <v>6.2243440188237e-10</v>
      </c>
      <c r="AG57" s="18">
        <v>3.4379508764034e-10</v>
      </c>
      <c r="AH57" s="18">
        <v>1.2403034669632e-9</v>
      </c>
      <c r="AI57" s="18">
        <v>-6.2125812934333e-9</v>
      </c>
      <c r="AJ57" s="18">
        <v>-3.7627613452564e-9</v>
      </c>
      <c r="AK57" s="18">
        <v>-6.8718199112442e-10</v>
      </c>
      <c r="AL57" s="18">
        <v>-2.3209380388076e-9</v>
      </c>
      <c r="AM57" s="18">
        <v>-1.0830078460625e-9</v>
      </c>
      <c r="AN57" s="18">
        <v>-1.8082821397079e-9</v>
      </c>
      <c r="AO57" s="18">
        <v>-2.3968745452299e-9</v>
      </c>
      <c r="AP57" s="18">
        <v>1.9881830947473e-9</v>
      </c>
      <c r="AQ57" s="18">
        <v>-2.0647549860535e-9</v>
      </c>
      <c r="AR57" s="18">
        <v>-2.6086644567034e-9</v>
      </c>
      <c r="AS57" s="18">
        <v>-4.3822229597874e-9</v>
      </c>
      <c r="AT57" s="18">
        <v>-2.1413127157585e-9</v>
      </c>
      <c r="AU57" s="18">
        <v>-2.5068013293012e-9</v>
      </c>
      <c r="AV57" s="18">
        <v>-3.2253125264969e-10</v>
      </c>
      <c r="AW57" s="18">
        <v>-7.5319345107792e-11</v>
      </c>
      <c r="AX57" s="18">
        <v>-1.4682911001415e-9</v>
      </c>
      <c r="AY57" s="18">
        <v>-1.1393857850382e-9</v>
      </c>
      <c r="AZ57" s="18">
        <v>-3.127125173743e-10</v>
      </c>
      <c r="BA57" s="18">
        <v>9.6332201901529e-10</v>
      </c>
      <c r="BB57" s="18">
        <v>5.9165098013343e-10</v>
      </c>
      <c r="BC57" s="17">
        <v>16089286.857026</v>
      </c>
      <c r="BD57" s="17">
        <v>10847195.722955</v>
      </c>
      <c r="BE57" s="17">
        <v>-0.0043266368098847</v>
      </c>
      <c r="BF57" s="17">
        <v>-0.0038533727271686</v>
      </c>
      <c r="BG57" s="17">
        <v>0.010159852042906</v>
      </c>
      <c r="BH57" s="17">
        <v>-0.02645002436934</v>
      </c>
      <c r="BI57" s="17">
        <v>-0.028242555811415</v>
      </c>
      <c r="BJ57" s="17">
        <v>174.91054540146</v>
      </c>
      <c r="BK57" s="17">
        <v>192.03230673977</v>
      </c>
      <c r="BL57" s="19"/>
    </row>
    <row r="58" spans="1:64">
      <c r="A58" s="18">
        <v>253970.74582649</v>
      </c>
      <c r="B58" s="17">
        <v>0.0093904160505563</v>
      </c>
      <c r="C58" s="18">
        <f t="shared" si="1"/>
        <v>3.10745105237919e-8</v>
      </c>
      <c r="D58" s="18">
        <v>3.5528482603008e-10</v>
      </c>
      <c r="E58" s="18">
        <v>3.4146171097246e-10</v>
      </c>
      <c r="F58" s="18">
        <v>3.685610327894e-10</v>
      </c>
      <c r="G58" s="18">
        <v>3.0304638527824e-10</v>
      </c>
      <c r="H58" s="18">
        <v>6.4382368553691e-10</v>
      </c>
      <c r="I58" s="18">
        <v>5.5195883268556e-10</v>
      </c>
      <c r="J58" s="18">
        <v>2.2810533192622e-10</v>
      </c>
      <c r="K58" s="18">
        <v>3.5905299257135e-10</v>
      </c>
      <c r="L58" s="18">
        <v>3.7227874507072e-10</v>
      </c>
      <c r="M58" s="18">
        <v>3.163115002886e-10</v>
      </c>
      <c r="N58" s="18">
        <v>3.1484421315232e-10</v>
      </c>
      <c r="O58" s="18">
        <v>4.6576049016572e-10</v>
      </c>
      <c r="P58" s="18">
        <v>2.788646879967e-10</v>
      </c>
      <c r="Q58" s="18">
        <v>3.2626741061546e-10</v>
      </c>
      <c r="R58" s="18">
        <v>4.9131103532561e-10</v>
      </c>
      <c r="S58" s="18">
        <v>3.4130118621214e-10</v>
      </c>
      <c r="T58" s="18">
        <v>4.1842460574153e-10</v>
      </c>
      <c r="U58" s="18">
        <v>2.7174409338841e-10</v>
      </c>
      <c r="V58" s="18">
        <v>2.5550479752342e-10</v>
      </c>
      <c r="W58" s="18">
        <v>3.5411398675407e-10</v>
      </c>
      <c r="X58" s="18">
        <v>3.2587077680688e-10</v>
      </c>
      <c r="Y58" s="18">
        <v>2.2488666333919e-10</v>
      </c>
      <c r="Z58" s="18">
        <v>3.6612780025042e-10</v>
      </c>
      <c r="AA58" s="18">
        <v>1.9502797588893e-10</v>
      </c>
      <c r="AB58" s="17">
        <v>0.99277846244037</v>
      </c>
      <c r="AC58" s="17">
        <v>0.12308884863824</v>
      </c>
      <c r="AD58" s="17">
        <v>0.010167554155063</v>
      </c>
      <c r="AE58" s="18">
        <v>1.5040215259369e-9</v>
      </c>
      <c r="AF58" s="18">
        <v>6.1746571471805e-10</v>
      </c>
      <c r="AG58" s="18">
        <v>3.4271387796257e-10</v>
      </c>
      <c r="AH58" s="18">
        <v>1.2315129838755e-9</v>
      </c>
      <c r="AI58" s="18">
        <v>-6.1972558847373e-9</v>
      </c>
      <c r="AJ58" s="18">
        <v>-3.7522290815694e-9</v>
      </c>
      <c r="AK58" s="18">
        <v>-6.8662885564128e-10</v>
      </c>
      <c r="AL58" s="18">
        <v>-2.3133870591886e-9</v>
      </c>
      <c r="AM58" s="18">
        <v>-1.082443419122e-9</v>
      </c>
      <c r="AN58" s="18">
        <v>-1.8031375614512e-9</v>
      </c>
      <c r="AO58" s="18">
        <v>-2.3940236726281e-9</v>
      </c>
      <c r="AP58" s="18">
        <v>1.979516531762e-9</v>
      </c>
      <c r="AQ58" s="18">
        <v>-2.0574698575458e-9</v>
      </c>
      <c r="AR58" s="18">
        <v>-2.6047583510093e-9</v>
      </c>
      <c r="AS58" s="18">
        <v>-4.3744933957857e-9</v>
      </c>
      <c r="AT58" s="18">
        <v>-2.1331186891841e-9</v>
      </c>
      <c r="AU58" s="18">
        <v>-2.5032592978332e-9</v>
      </c>
      <c r="AV58" s="18">
        <v>-3.2350148948474e-10</v>
      </c>
      <c r="AW58" s="18">
        <v>-7.7141834428787e-11</v>
      </c>
      <c r="AX58" s="18">
        <v>-1.4615126310547e-9</v>
      </c>
      <c r="AY58" s="18">
        <v>-1.1344698266392e-9</v>
      </c>
      <c r="AZ58" s="18">
        <v>-3.1130310146543e-10</v>
      </c>
      <c r="BA58" s="18">
        <v>9.5985948967602e-10</v>
      </c>
      <c r="BB58" s="18">
        <v>5.9032182153481e-10</v>
      </c>
      <c r="BC58" s="17">
        <v>16090362.117817</v>
      </c>
      <c r="BD58" s="17">
        <v>10959209.286236</v>
      </c>
      <c r="BE58" s="17">
        <v>-0.0043962738496781</v>
      </c>
      <c r="BF58" s="17">
        <v>-0.0039144403534135</v>
      </c>
      <c r="BG58" s="17">
        <v>0.010336909070489</v>
      </c>
      <c r="BH58" s="17">
        <v>-0.031803333013354</v>
      </c>
      <c r="BI58" s="17">
        <v>-0.034053841479191</v>
      </c>
      <c r="BJ58" s="17">
        <v>174.91608768713</v>
      </c>
      <c r="BK58" s="17">
        <v>192.02193989742</v>
      </c>
      <c r="BL58" s="19"/>
    </row>
    <row r="59" spans="1:64">
      <c r="A59" s="18">
        <v>259515.99294203</v>
      </c>
      <c r="B59" s="17">
        <v>0.0095623135722605</v>
      </c>
      <c r="C59" s="18">
        <f t="shared" si="1"/>
        <v>3.09990732825006e-8</v>
      </c>
      <c r="D59" s="18">
        <v>3.5774050528649e-10</v>
      </c>
      <c r="E59" s="18">
        <v>3.4364974467073e-10</v>
      </c>
      <c r="F59" s="18">
        <v>3.713564009335e-10</v>
      </c>
      <c r="G59" s="18">
        <v>3.0508423359515e-10</v>
      </c>
      <c r="H59" s="18">
        <v>6.4953136846868e-10</v>
      </c>
      <c r="I59" s="18">
        <v>5.5621894128159e-10</v>
      </c>
      <c r="J59" s="18">
        <v>2.2904694841626e-10</v>
      </c>
      <c r="K59" s="18">
        <v>3.6154555012964e-10</v>
      </c>
      <c r="L59" s="18">
        <v>3.7506201030298e-10</v>
      </c>
      <c r="M59" s="18">
        <v>3.1812195517795e-10</v>
      </c>
      <c r="N59" s="18">
        <v>3.1774046040485e-10</v>
      </c>
      <c r="O59" s="18">
        <v>4.6992279182545e-10</v>
      </c>
      <c r="P59" s="18">
        <v>2.8066578278132e-10</v>
      </c>
      <c r="Q59" s="18">
        <v>3.2856000019608e-10</v>
      </c>
      <c r="R59" s="18">
        <v>4.9535456719044e-10</v>
      </c>
      <c r="S59" s="18">
        <v>3.4341525108202e-10</v>
      </c>
      <c r="T59" s="18">
        <v>4.2161326028498e-10</v>
      </c>
      <c r="U59" s="18">
        <v>2.734586352705e-10</v>
      </c>
      <c r="V59" s="18">
        <v>2.5677817937324e-10</v>
      </c>
      <c r="W59" s="18">
        <v>3.5666838240848e-10</v>
      </c>
      <c r="X59" s="18">
        <v>3.2798070179962e-10</v>
      </c>
      <c r="Y59" s="18">
        <v>2.2624286164366e-10</v>
      </c>
      <c r="Z59" s="18">
        <v>3.6927720204206e-10</v>
      </c>
      <c r="AA59" s="18">
        <v>1.9623474911817e-10</v>
      </c>
      <c r="AB59" s="17">
        <v>0.99715253288311</v>
      </c>
      <c r="AC59" s="17">
        <v>0.12419290478773</v>
      </c>
      <c r="AD59" s="17">
        <v>0.010340365388172</v>
      </c>
      <c r="AE59" s="18">
        <v>1.4978116713263e-9</v>
      </c>
      <c r="AF59" s="18">
        <v>6.1238166215419e-10</v>
      </c>
      <c r="AG59" s="18">
        <v>3.4182669515282e-10</v>
      </c>
      <c r="AH59" s="18">
        <v>1.2232304654525e-9</v>
      </c>
      <c r="AI59" s="18">
        <v>-6.1808651316837e-9</v>
      </c>
      <c r="AJ59" s="18">
        <v>-3.7408771586638e-9</v>
      </c>
      <c r="AK59" s="18">
        <v>-6.8600724654055e-10</v>
      </c>
      <c r="AL59" s="18">
        <v>-2.3056679093354e-9</v>
      </c>
      <c r="AM59" s="18">
        <v>-1.0814977574864e-9</v>
      </c>
      <c r="AN59" s="18">
        <v>-1.7979009886681e-9</v>
      </c>
      <c r="AO59" s="18">
        <v>-2.3893355232176e-9</v>
      </c>
      <c r="AP59" s="18">
        <v>1.9710188584305e-9</v>
      </c>
      <c r="AQ59" s="18">
        <v>-2.0499627784149e-9</v>
      </c>
      <c r="AR59" s="18">
        <v>-2.5999666317538e-9</v>
      </c>
      <c r="AS59" s="18">
        <v>-4.3649218053928e-9</v>
      </c>
      <c r="AT59" s="18">
        <v>-2.1247183385307e-9</v>
      </c>
      <c r="AU59" s="18">
        <v>-2.4990514513576e-9</v>
      </c>
      <c r="AV59" s="18">
        <v>-3.2429016514798e-10</v>
      </c>
      <c r="AW59" s="18">
        <v>-7.849599082712e-11</v>
      </c>
      <c r="AX59" s="18">
        <v>-1.4552372312579e-9</v>
      </c>
      <c r="AY59" s="18">
        <v>-1.1296411239028e-9</v>
      </c>
      <c r="AZ59" s="18">
        <v>-3.101787668364e-10</v>
      </c>
      <c r="BA59" s="18">
        <v>9.5721663556041e-10</v>
      </c>
      <c r="BB59" s="18">
        <v>5.8897515561336e-10</v>
      </c>
      <c r="BC59" s="17">
        <v>16091441.770181</v>
      </c>
      <c r="BD59" s="17">
        <v>11071127.610551</v>
      </c>
      <c r="BE59" s="17">
        <v>-0.0044661013144814</v>
      </c>
      <c r="BF59" s="17">
        <v>-0.0039756506632143</v>
      </c>
      <c r="BG59" s="17">
        <v>0.010515088770551</v>
      </c>
      <c r="BH59" s="17">
        <v>-0.031850932568162</v>
      </c>
      <c r="BI59" s="17">
        <v>-0.034031118025279</v>
      </c>
      <c r="BJ59" s="17">
        <v>174.91432297452</v>
      </c>
      <c r="BK59" s="17">
        <v>191.99819705205</v>
      </c>
      <c r="BL59" s="19"/>
    </row>
    <row r="60" spans="1:64">
      <c r="A60" s="18">
        <v>264271.59686831</v>
      </c>
      <c r="B60" s="17">
        <v>0.0097094130461419</v>
      </c>
      <c r="C60" s="18">
        <f t="shared" si="1"/>
        <v>3.09318177379134e-8</v>
      </c>
      <c r="D60" s="18">
        <v>3.6037499396861e-10</v>
      </c>
      <c r="E60" s="18">
        <v>3.4601146318324e-10</v>
      </c>
      <c r="F60" s="18">
        <v>3.7437582684523e-10</v>
      </c>
      <c r="G60" s="18">
        <v>3.0728283191698e-10</v>
      </c>
      <c r="H60" s="18">
        <v>6.556552490402e-10</v>
      </c>
      <c r="I60" s="18">
        <v>5.6077118511142e-10</v>
      </c>
      <c r="J60" s="18">
        <v>2.3006224644016e-10</v>
      </c>
      <c r="K60" s="18">
        <v>3.6423015578529e-10</v>
      </c>
      <c r="L60" s="18">
        <v>3.7804851110826e-10</v>
      </c>
      <c r="M60" s="18">
        <v>3.2006813802735e-10</v>
      </c>
      <c r="N60" s="18">
        <v>3.2087810702673e-10</v>
      </c>
      <c r="O60" s="18">
        <v>4.7441040054255e-10</v>
      </c>
      <c r="P60" s="18">
        <v>2.8259919329606e-10</v>
      </c>
      <c r="Q60" s="18">
        <v>3.3103328433221e-10</v>
      </c>
      <c r="R60" s="18">
        <v>4.9971224137768e-10</v>
      </c>
      <c r="S60" s="18">
        <v>3.4568489382003e-10</v>
      </c>
      <c r="T60" s="18">
        <v>4.2504429957902e-10</v>
      </c>
      <c r="U60" s="18">
        <v>2.7531380558684e-10</v>
      </c>
      <c r="V60" s="18">
        <v>2.5814464212817e-10</v>
      </c>
      <c r="W60" s="18">
        <v>3.5942033617549e-10</v>
      </c>
      <c r="X60" s="18">
        <v>3.3025588135564e-10</v>
      </c>
      <c r="Y60" s="18">
        <v>2.2770267848422e-10</v>
      </c>
      <c r="Z60" s="18">
        <v>3.7268566772897e-10</v>
      </c>
      <c r="AA60" s="18">
        <v>1.9754545024694e-10</v>
      </c>
      <c r="AB60" s="17">
        <v>0.97858234824092</v>
      </c>
      <c r="AC60" s="17">
        <v>0.1253580474091</v>
      </c>
      <c r="AD60" s="17">
        <v>0.010488218081464</v>
      </c>
      <c r="AE60" s="18">
        <v>1.4911170976662e-9</v>
      </c>
      <c r="AF60" s="18">
        <v>6.0697814691133e-10</v>
      </c>
      <c r="AG60" s="18">
        <v>3.4153923054236e-10</v>
      </c>
      <c r="AH60" s="18">
        <v>1.2147538872732e-9</v>
      </c>
      <c r="AI60" s="18">
        <v>-6.1655125124137e-9</v>
      </c>
      <c r="AJ60" s="18">
        <v>-3.7296373142209e-9</v>
      </c>
      <c r="AK60" s="18">
        <v>-6.8571404144605e-10</v>
      </c>
      <c r="AL60" s="18">
        <v>-2.2970213753583e-9</v>
      </c>
      <c r="AM60" s="18">
        <v>-1.0818846130406e-9</v>
      </c>
      <c r="AN60" s="18">
        <v>-1.7931172769348e-9</v>
      </c>
      <c r="AO60" s="18">
        <v>-2.3842030533815e-9</v>
      </c>
      <c r="AP60" s="18">
        <v>1.9626094315557e-9</v>
      </c>
      <c r="AQ60" s="18">
        <v>-2.0418395668406e-9</v>
      </c>
      <c r="AR60" s="18">
        <v>-2.5955442173001e-9</v>
      </c>
      <c r="AS60" s="18">
        <v>-4.3555639455811e-9</v>
      </c>
      <c r="AT60" s="18">
        <v>-2.1162474990399e-9</v>
      </c>
      <c r="AU60" s="18">
        <v>-2.4955171403219e-9</v>
      </c>
      <c r="AV60" s="18">
        <v>-3.2545683014275e-10</v>
      </c>
      <c r="AW60" s="18">
        <v>-8.0143670692522e-11</v>
      </c>
      <c r="AX60" s="18">
        <v>-1.4486267484832e-9</v>
      </c>
      <c r="AY60" s="18">
        <v>-1.1252413106205e-9</v>
      </c>
      <c r="AZ60" s="18">
        <v>-3.0896606899164e-10</v>
      </c>
      <c r="BA60" s="18">
        <v>9.5553936025255e-10</v>
      </c>
      <c r="BB60" s="18">
        <v>5.8756167707227e-10</v>
      </c>
      <c r="BC60" s="17">
        <v>16092363.980018</v>
      </c>
      <c r="BD60" s="17">
        <v>11166278.538227</v>
      </c>
      <c r="BE60" s="17">
        <v>-0.0045256760892769</v>
      </c>
      <c r="BF60" s="17">
        <v>-0.0040278579931679</v>
      </c>
      <c r="BG60" s="17">
        <v>0.010667602646834</v>
      </c>
      <c r="BH60" s="17">
        <v>-0.028720253751994</v>
      </c>
      <c r="BI60" s="17">
        <v>-0.03073284956819</v>
      </c>
      <c r="BJ60" s="17">
        <v>174.90926159625</v>
      </c>
      <c r="BK60" s="17">
        <v>191.97191772215</v>
      </c>
      <c r="BL60" s="19"/>
    </row>
    <row r="61" spans="1:64">
      <c r="A61" s="18">
        <v>270527.49750448</v>
      </c>
      <c r="B61" s="17">
        <v>0.009902495463095</v>
      </c>
      <c r="C61" s="18">
        <f t="shared" si="1"/>
        <v>3.08640479097044e-8</v>
      </c>
      <c r="D61" s="18">
        <v>3.6325609992126e-10</v>
      </c>
      <c r="E61" s="18">
        <v>3.4858362593204e-10</v>
      </c>
      <c r="F61" s="18">
        <v>3.7768534976381e-10</v>
      </c>
      <c r="G61" s="18">
        <v>3.0969891205416e-10</v>
      </c>
      <c r="H61" s="18">
        <v>6.6236313951168e-10</v>
      </c>
      <c r="I61" s="18">
        <v>5.657178267129e-10</v>
      </c>
      <c r="J61" s="18">
        <v>2.3117577677372e-10</v>
      </c>
      <c r="K61" s="18">
        <v>3.6716379405929e-10</v>
      </c>
      <c r="L61" s="18">
        <v>3.8132136225883e-10</v>
      </c>
      <c r="M61" s="18">
        <v>3.2218513048183e-10</v>
      </c>
      <c r="N61" s="18">
        <v>3.2430669694269e-10</v>
      </c>
      <c r="O61" s="18">
        <v>4.793269802305e-10</v>
      </c>
      <c r="P61" s="18">
        <v>2.8469815676616e-10</v>
      </c>
      <c r="Q61" s="18">
        <v>3.3372207106543e-10</v>
      </c>
      <c r="R61" s="18">
        <v>5.0446024424684e-10</v>
      </c>
      <c r="S61" s="18">
        <v>3.481603937424e-10</v>
      </c>
      <c r="T61" s="18">
        <v>4.2884076319979e-10</v>
      </c>
      <c r="U61" s="18">
        <v>2.7736068550266e-10</v>
      </c>
      <c r="V61" s="18">
        <v>2.5963996594828e-10</v>
      </c>
      <c r="W61" s="18">
        <v>3.6242270721219e-10</v>
      </c>
      <c r="X61" s="18">
        <v>3.3273618510341e-10</v>
      </c>
      <c r="Y61" s="18">
        <v>2.2929757851105e-10</v>
      </c>
      <c r="Z61" s="18">
        <v>3.76391522624e-10</v>
      </c>
      <c r="AA61" s="18">
        <v>1.9898027101877e-10</v>
      </c>
      <c r="AB61" s="17">
        <v>0.99150205499405</v>
      </c>
      <c r="AC61" s="17">
        <v>0.12675391393792</v>
      </c>
      <c r="AD61" s="17">
        <v>0.010682350136441</v>
      </c>
      <c r="AE61" s="18">
        <v>1.4833793538221e-9</v>
      </c>
      <c r="AF61" s="18">
        <v>5.9982538987556e-10</v>
      </c>
      <c r="AG61" s="18">
        <v>3.4075353018748e-10</v>
      </c>
      <c r="AH61" s="18">
        <v>1.2044795346528e-9</v>
      </c>
      <c r="AI61" s="18">
        <v>-6.1392528265668e-9</v>
      </c>
      <c r="AJ61" s="18">
        <v>-3.7131380881912e-9</v>
      </c>
      <c r="AK61" s="18">
        <v>-6.8417627053759e-10</v>
      </c>
      <c r="AL61" s="18">
        <v>-2.2854609959848e-9</v>
      </c>
      <c r="AM61" s="18">
        <v>-1.0781158490838e-9</v>
      </c>
      <c r="AN61" s="18">
        <v>-1.7854087853633e-9</v>
      </c>
      <c r="AO61" s="18">
        <v>-2.3764638563475e-9</v>
      </c>
      <c r="AP61" s="18">
        <v>1.9513303661441e-9</v>
      </c>
      <c r="AQ61" s="18">
        <v>-2.0305663475999e-9</v>
      </c>
      <c r="AR61" s="18">
        <v>-2.5875784960815e-9</v>
      </c>
      <c r="AS61" s="18">
        <v>-4.3382706490671e-9</v>
      </c>
      <c r="AT61" s="18">
        <v>-2.1043562942536e-9</v>
      </c>
      <c r="AU61" s="18">
        <v>-2.4883011956596e-9</v>
      </c>
      <c r="AV61" s="18">
        <v>-3.2564042172752e-10</v>
      </c>
      <c r="AW61" s="18">
        <v>-8.1086588006676e-11</v>
      </c>
      <c r="AX61" s="18">
        <v>-1.4390735658857e-9</v>
      </c>
      <c r="AY61" s="18">
        <v>-1.1187825029495e-9</v>
      </c>
      <c r="AZ61" s="18">
        <v>-3.0659587162264e-10</v>
      </c>
      <c r="BA61" s="18">
        <v>9.5245841674393e-10</v>
      </c>
      <c r="BB61" s="18">
        <v>5.8558755668339e-10</v>
      </c>
      <c r="BC61" s="17">
        <v>16093572.320433</v>
      </c>
      <c r="BD61" s="17">
        <v>11290318.237496</v>
      </c>
      <c r="BE61" s="17">
        <v>-0.0046036869668423</v>
      </c>
      <c r="BF61" s="17">
        <v>-0.004096207624626</v>
      </c>
      <c r="BG61" s="17">
        <v>0.010867931662857</v>
      </c>
      <c r="BH61" s="17">
        <v>-0.03269088217391</v>
      </c>
      <c r="BI61" s="17">
        <v>-0.035170271071872</v>
      </c>
      <c r="BJ61" s="17">
        <v>174.91265200414</v>
      </c>
      <c r="BK61" s="17">
        <v>191.95631209289</v>
      </c>
      <c r="BL61" s="19"/>
    </row>
    <row r="62" spans="1:64">
      <c r="A62" s="18">
        <v>276862.6568541</v>
      </c>
      <c r="B62" s="17">
        <v>0.010097533004765</v>
      </c>
      <c r="C62" s="18">
        <f t="shared" si="1"/>
        <v>3.07865249958864e-8</v>
      </c>
      <c r="D62" s="18">
        <v>3.6599531178086e-10</v>
      </c>
      <c r="E62" s="18">
        <v>3.5103053568681e-10</v>
      </c>
      <c r="F62" s="18">
        <v>3.8084327267781e-10</v>
      </c>
      <c r="G62" s="18">
        <v>3.1202516575104e-10</v>
      </c>
      <c r="H62" s="18">
        <v>6.6871475967956e-10</v>
      </c>
      <c r="I62" s="18">
        <v>5.7038775413834e-10</v>
      </c>
      <c r="J62" s="18">
        <v>2.3223771533139e-10</v>
      </c>
      <c r="K62" s="18">
        <v>3.6995107220717e-10</v>
      </c>
      <c r="L62" s="18">
        <v>3.8441063776284e-10</v>
      </c>
      <c r="M62" s="18">
        <v>3.2420759700721e-10</v>
      </c>
      <c r="N62" s="18">
        <v>3.2755890466367e-10</v>
      </c>
      <c r="O62" s="18">
        <v>4.8403226312563e-10</v>
      </c>
      <c r="P62" s="18">
        <v>2.8666721698597e-10</v>
      </c>
      <c r="Q62" s="18">
        <v>3.3628251658976e-10</v>
      </c>
      <c r="R62" s="18">
        <v>5.0897579135087e-10</v>
      </c>
      <c r="S62" s="18">
        <v>3.5051510607289e-10</v>
      </c>
      <c r="T62" s="18">
        <v>4.3247148419636e-10</v>
      </c>
      <c r="U62" s="18">
        <v>2.7931758757623e-10</v>
      </c>
      <c r="V62" s="18">
        <v>2.6105496983562e-10</v>
      </c>
      <c r="W62" s="18">
        <v>3.65277375121e-10</v>
      </c>
      <c r="X62" s="18">
        <v>3.3510866513517e-10</v>
      </c>
      <c r="Y62" s="18">
        <v>2.3081146894395e-10</v>
      </c>
      <c r="Z62" s="18">
        <v>3.7990782932289e-10</v>
      </c>
      <c r="AA62" s="18">
        <v>2.0035252144315e-10</v>
      </c>
      <c r="AB62" s="17">
        <v>0.99662411139984</v>
      </c>
      <c r="AC62" s="17">
        <v>0.12787209493799</v>
      </c>
      <c r="AD62" s="17">
        <v>0.010878397413371</v>
      </c>
      <c r="AE62" s="18">
        <v>1.477665977969e-9</v>
      </c>
      <c r="AF62" s="18">
        <v>5.9554178020037e-10</v>
      </c>
      <c r="AG62" s="18">
        <v>3.3943910374874e-10</v>
      </c>
      <c r="AH62" s="18">
        <v>1.1960789370843e-9</v>
      </c>
      <c r="AI62" s="18">
        <v>-6.1302796982619e-9</v>
      </c>
      <c r="AJ62" s="18">
        <v>-3.7059540961697e-9</v>
      </c>
      <c r="AK62" s="18">
        <v>-6.8424976672213e-10</v>
      </c>
      <c r="AL62" s="18">
        <v>-2.2798742013824e-9</v>
      </c>
      <c r="AM62" s="18">
        <v>-1.0798191898178e-9</v>
      </c>
      <c r="AN62" s="18">
        <v>-1.7819570625332e-9</v>
      </c>
      <c r="AO62" s="18">
        <v>-2.3756207331732e-9</v>
      </c>
      <c r="AP62" s="18">
        <v>1.9435371514475e-9</v>
      </c>
      <c r="AQ62" s="18">
        <v>-2.0252754001609e-9</v>
      </c>
      <c r="AR62" s="18">
        <v>-2.5863089469249e-9</v>
      </c>
      <c r="AS62" s="18">
        <v>-4.3359143131761e-9</v>
      </c>
      <c r="AT62" s="18">
        <v>-2.098055359772e-9</v>
      </c>
      <c r="AU62" s="18">
        <v>-2.4866482022967e-9</v>
      </c>
      <c r="AV62" s="18">
        <v>-3.2760344264209e-10</v>
      </c>
      <c r="AW62" s="18">
        <v>-8.3426486123106e-11</v>
      </c>
      <c r="AX62" s="18">
        <v>-1.4339033875182e-9</v>
      </c>
      <c r="AY62" s="18">
        <v>-1.1145619387633e-9</v>
      </c>
      <c r="AZ62" s="18">
        <v>-3.0597294716776e-10</v>
      </c>
      <c r="BA62" s="18">
        <v>9.4907700663581e-10</v>
      </c>
      <c r="BB62" s="18">
        <v>5.8450652056217e-10</v>
      </c>
      <c r="BC62" s="17">
        <v>16094790.305168</v>
      </c>
      <c r="BD62" s="17">
        <v>11414604.039023</v>
      </c>
      <c r="BE62" s="17">
        <v>-0.004682204075628</v>
      </c>
      <c r="BF62" s="17">
        <v>-0.0041649722035749</v>
      </c>
      <c r="BG62" s="17">
        <v>0.01107034292887</v>
      </c>
      <c r="BH62" s="17">
        <v>-0.032804883443055</v>
      </c>
      <c r="BI62" s="17">
        <v>-0.035165144285792</v>
      </c>
      <c r="BJ62" s="17">
        <v>174.91055691054</v>
      </c>
      <c r="BK62" s="17">
        <v>191.9308447214</v>
      </c>
      <c r="BL62" s="19"/>
    </row>
    <row r="63" spans="1:64">
      <c r="A63" s="18">
        <v>283922.59387477</v>
      </c>
      <c r="B63" s="17">
        <v>0.010314301105164</v>
      </c>
      <c r="C63" s="18">
        <f t="shared" si="1"/>
        <v>3.07039708377497e-8</v>
      </c>
      <c r="D63" s="18">
        <v>3.6870953399131e-10</v>
      </c>
      <c r="E63" s="18">
        <v>3.5346496228136e-10</v>
      </c>
      <c r="F63" s="18">
        <v>3.8398916418787e-10</v>
      </c>
      <c r="G63" s="18">
        <v>3.1436853758667e-10</v>
      </c>
      <c r="H63" s="18">
        <v>6.7502192116658e-10</v>
      </c>
      <c r="I63" s="18">
        <v>5.7499331681735e-10</v>
      </c>
      <c r="J63" s="18">
        <v>2.3329539084294e-10</v>
      </c>
      <c r="K63" s="18">
        <v>3.7272266115849e-10</v>
      </c>
      <c r="L63" s="18">
        <v>3.8748611561224e-10</v>
      </c>
      <c r="M63" s="18">
        <v>3.2620703789641e-10</v>
      </c>
      <c r="N63" s="18">
        <v>3.3079993355842e-10</v>
      </c>
      <c r="O63" s="18">
        <v>4.8871021707329e-10</v>
      </c>
      <c r="P63" s="18">
        <v>2.8863398307578e-10</v>
      </c>
      <c r="Q63" s="18">
        <v>3.388176021585e-10</v>
      </c>
      <c r="R63" s="18">
        <v>5.1346315522835e-10</v>
      </c>
      <c r="S63" s="18">
        <v>3.5284889680953e-10</v>
      </c>
      <c r="T63" s="18">
        <v>4.3609519258362e-10</v>
      </c>
      <c r="U63" s="18">
        <v>2.8127692363285e-10</v>
      </c>
      <c r="V63" s="18">
        <v>2.6245793967992e-10</v>
      </c>
      <c r="W63" s="18">
        <v>3.6811547899311e-10</v>
      </c>
      <c r="X63" s="18">
        <v>3.3746426823252e-10</v>
      </c>
      <c r="Y63" s="18">
        <v>2.3231610623699e-10</v>
      </c>
      <c r="Z63" s="18">
        <v>3.8340556164437e-10</v>
      </c>
      <c r="AA63" s="18">
        <v>2.0172663637643e-10</v>
      </c>
      <c r="AB63" s="17">
        <v>0.99867741247829</v>
      </c>
      <c r="AC63" s="17">
        <v>0.12911239961277</v>
      </c>
      <c r="AD63" s="17">
        <v>0.011096303718426</v>
      </c>
      <c r="AE63" s="18">
        <v>1.4706678749553e-9</v>
      </c>
      <c r="AF63" s="18">
        <v>5.8996130102349e-10</v>
      </c>
      <c r="AG63" s="18">
        <v>3.3876973708706e-10</v>
      </c>
      <c r="AH63" s="18">
        <v>1.1871838207086e-9</v>
      </c>
      <c r="AI63" s="18">
        <v>-6.1125861458483e-9</v>
      </c>
      <c r="AJ63" s="18">
        <v>-3.6934218300803e-9</v>
      </c>
      <c r="AK63" s="18">
        <v>-6.8359883049194e-10</v>
      </c>
      <c r="AL63" s="18">
        <v>-2.2707870258158e-9</v>
      </c>
      <c r="AM63" s="18">
        <v>-1.0792061203558e-9</v>
      </c>
      <c r="AN63" s="18">
        <v>-1.7764785140883e-9</v>
      </c>
      <c r="AO63" s="18">
        <v>-2.3697124111329e-9</v>
      </c>
      <c r="AP63" s="18">
        <v>1.9344099183339e-9</v>
      </c>
      <c r="AQ63" s="18">
        <v>-2.0167537626102e-9</v>
      </c>
      <c r="AR63" s="18">
        <v>-2.5810885554207e-9</v>
      </c>
      <c r="AS63" s="18">
        <v>-4.3252815898797e-9</v>
      </c>
      <c r="AT63" s="18">
        <v>-2.0888898077435e-9</v>
      </c>
      <c r="AU63" s="18">
        <v>-2.4821753661861e-9</v>
      </c>
      <c r="AV63" s="18">
        <v>-3.2864747618491e-10</v>
      </c>
      <c r="AW63" s="18">
        <v>-8.4953781245206e-11</v>
      </c>
      <c r="AX63" s="18">
        <v>-1.4270822072472e-9</v>
      </c>
      <c r="AY63" s="18">
        <v>-1.1093952739743e-9</v>
      </c>
      <c r="AZ63" s="18">
        <v>-3.0473453124736e-10</v>
      </c>
      <c r="BA63" s="18">
        <v>9.4662491116181e-10</v>
      </c>
      <c r="BB63" s="18">
        <v>5.8291783965084e-10</v>
      </c>
      <c r="BC63" s="17">
        <v>16096139.557547</v>
      </c>
      <c r="BD63" s="17">
        <v>11551555.944216</v>
      </c>
      <c r="BE63" s="17">
        <v>-0.0047691848162468</v>
      </c>
      <c r="BF63" s="17">
        <v>-0.0042411207103882</v>
      </c>
      <c r="BG63" s="17">
        <v>0.011295430761044</v>
      </c>
      <c r="BH63" s="17">
        <v>-0.038428502129823</v>
      </c>
      <c r="BI63" s="17">
        <v>-0.039854515619581</v>
      </c>
      <c r="BJ63" s="17">
        <v>174.91044867079</v>
      </c>
      <c r="BK63" s="17">
        <v>191.91019769919</v>
      </c>
      <c r="BL63" s="19"/>
    </row>
    <row r="64" spans="1:64">
      <c r="A64" s="18">
        <v>291376.98006746</v>
      </c>
      <c r="B64" s="17">
        <v>0.010542564677617</v>
      </c>
      <c r="C64" s="18">
        <f t="shared" si="1"/>
        <v>3.06213773411474e-8</v>
      </c>
      <c r="D64" s="18">
        <v>3.7272668188887e-10</v>
      </c>
      <c r="E64" s="18">
        <v>3.5705648536156e-10</v>
      </c>
      <c r="F64" s="18">
        <v>3.8864479974084e-10</v>
      </c>
      <c r="G64" s="18">
        <v>3.1785242540002e-10</v>
      </c>
      <c r="H64" s="18">
        <v>6.8434266689207e-10</v>
      </c>
      <c r="I64" s="18">
        <v>5.8176031130352e-10</v>
      </c>
      <c r="J64" s="18">
        <v>2.3486044723229e-10</v>
      </c>
      <c r="K64" s="18">
        <v>3.7682478580377e-10</v>
      </c>
      <c r="L64" s="18">
        <v>3.9204620581584e-10</v>
      </c>
      <c r="M64" s="18">
        <v>3.2916117492208e-10</v>
      </c>
      <c r="N64" s="18">
        <v>3.3558748970826e-10</v>
      </c>
      <c r="O64" s="18">
        <v>4.9565295007354e-10</v>
      </c>
      <c r="P64" s="18">
        <v>2.9153166512914e-10</v>
      </c>
      <c r="Q64" s="18">
        <v>3.4255022158876e-10</v>
      </c>
      <c r="R64" s="18">
        <v>5.2008339577903e-10</v>
      </c>
      <c r="S64" s="18">
        <v>3.5628989730237e-10</v>
      </c>
      <c r="T64" s="18">
        <v>4.4144427412874e-10</v>
      </c>
      <c r="U64" s="18">
        <v>2.8420237907627e-10</v>
      </c>
      <c r="V64" s="18">
        <v>2.645355019136e-10</v>
      </c>
      <c r="W64" s="18">
        <v>3.7232228259331e-10</v>
      </c>
      <c r="X64" s="18">
        <v>3.4096086164548e-10</v>
      </c>
      <c r="Y64" s="18">
        <v>2.3453786346042e-10</v>
      </c>
      <c r="Z64" s="18">
        <v>3.885571428584e-10</v>
      </c>
      <c r="AA64" s="18">
        <v>2.0377171680476e-10</v>
      </c>
      <c r="AB64" s="17">
        <v>0.98989687874733</v>
      </c>
      <c r="AC64" s="17">
        <v>0.13090919434939</v>
      </c>
      <c r="AD64" s="17">
        <v>0.011325720924363</v>
      </c>
      <c r="AE64" s="18">
        <v>1.4615193355167e-9</v>
      </c>
      <c r="AF64" s="18">
        <v>5.8161878774753e-10</v>
      </c>
      <c r="AG64" s="18">
        <v>3.3710424373702e-10</v>
      </c>
      <c r="AH64" s="18">
        <v>1.1744343051199e-9</v>
      </c>
      <c r="AI64" s="18">
        <v>-6.0888134575509e-9</v>
      </c>
      <c r="AJ64" s="18">
        <v>-3.6770033668652e-9</v>
      </c>
      <c r="AK64" s="18">
        <v>-6.8249194506947e-10</v>
      </c>
      <c r="AL64" s="18">
        <v>-2.2595039548924e-9</v>
      </c>
      <c r="AM64" s="18">
        <v>-1.0775187984431e-9</v>
      </c>
      <c r="AN64" s="18">
        <v>-1.7689967557379e-9</v>
      </c>
      <c r="AO64" s="18">
        <v>-2.3643338988944e-9</v>
      </c>
      <c r="AP64" s="18">
        <v>1.9214814625538e-9</v>
      </c>
      <c r="AQ64" s="18">
        <v>-2.0057311191664e-9</v>
      </c>
      <c r="AR64" s="18">
        <v>-2.5752035379544e-9</v>
      </c>
      <c r="AS64" s="18">
        <v>-4.3111772401646e-9</v>
      </c>
      <c r="AT64" s="18">
        <v>-2.0764967976101e-9</v>
      </c>
      <c r="AU64" s="18">
        <v>-2.4759440836551e-9</v>
      </c>
      <c r="AV64" s="18">
        <v>-3.3025144453132e-10</v>
      </c>
      <c r="AW64" s="18">
        <v>-8.7132340144921e-11</v>
      </c>
      <c r="AX64" s="18">
        <v>-1.4172693518687e-9</v>
      </c>
      <c r="AY64" s="18">
        <v>-1.1018685094728e-9</v>
      </c>
      <c r="AZ64" s="18">
        <v>-3.0258783205263e-10</v>
      </c>
      <c r="BA64" s="18">
        <v>9.4166883271196e-10</v>
      </c>
      <c r="BB64" s="18">
        <v>5.8085000856675e-10</v>
      </c>
      <c r="BC64" s="17">
        <v>16097556.603685</v>
      </c>
      <c r="BD64" s="17">
        <v>11694437.241486</v>
      </c>
      <c r="BE64" s="17">
        <v>-0.0048604006446063</v>
      </c>
      <c r="BF64" s="17">
        <v>-0.0043209577885233</v>
      </c>
      <c r="BG64" s="17">
        <v>0.011532547475215</v>
      </c>
      <c r="BH64" s="17">
        <v>-0.033868187379526</v>
      </c>
      <c r="BI64" s="17">
        <v>-0.036488781232852</v>
      </c>
      <c r="BJ64" s="17">
        <v>174.90840372414</v>
      </c>
      <c r="BK64" s="17">
        <v>191.87899916781</v>
      </c>
      <c r="BL64" s="19"/>
    </row>
    <row r="65" spans="1:64">
      <c r="A65" s="18">
        <v>298456.54201185</v>
      </c>
      <c r="B65" s="17">
        <v>0.0107587605197</v>
      </c>
      <c r="C65" s="18">
        <f t="shared" si="1"/>
        <v>3.05380253441129e-8</v>
      </c>
      <c r="D65" s="18">
        <v>3.7567253904309e-10</v>
      </c>
      <c r="E65" s="18">
        <v>3.5972582431955e-10</v>
      </c>
      <c r="F65" s="18">
        <v>3.9208959397235e-10</v>
      </c>
      <c r="G65" s="18">
        <v>3.2044471363832e-10</v>
      </c>
      <c r="H65" s="18">
        <v>6.9117452524432e-10</v>
      </c>
      <c r="I65" s="18">
        <v>5.8668154206072e-10</v>
      </c>
      <c r="J65" s="18">
        <v>2.3601970448704e-10</v>
      </c>
      <c r="K65" s="18">
        <v>3.7984541616078e-10</v>
      </c>
      <c r="L65" s="18">
        <v>3.9537721854772e-10</v>
      </c>
      <c r="M65" s="18">
        <v>3.3133830970369e-10</v>
      </c>
      <c r="N65" s="18">
        <v>3.3913740123758e-10</v>
      </c>
      <c r="O65" s="18">
        <v>5.0076845393945e-10</v>
      </c>
      <c r="P65" s="18">
        <v>2.9366816805446e-10</v>
      </c>
      <c r="Q65" s="18">
        <v>3.4532087992447e-10</v>
      </c>
      <c r="R65" s="18">
        <v>5.249709100738e-10</v>
      </c>
      <c r="S65" s="18">
        <v>3.588424997169e-10</v>
      </c>
      <c r="T65" s="18">
        <v>4.4539277357797e-10</v>
      </c>
      <c r="U65" s="18">
        <v>2.8637483181758e-10</v>
      </c>
      <c r="V65" s="18">
        <v>2.6606034493091e-10</v>
      </c>
      <c r="W65" s="18">
        <v>3.7540326535184e-10</v>
      </c>
      <c r="X65" s="18">
        <v>3.4353198533147e-10</v>
      </c>
      <c r="Y65" s="18">
        <v>2.361873107031e-10</v>
      </c>
      <c r="Z65" s="18">
        <v>3.9236550461904e-10</v>
      </c>
      <c r="AA65" s="18">
        <v>2.0530047163688e-10</v>
      </c>
      <c r="AB65" s="17">
        <v>0.99600528738652</v>
      </c>
      <c r="AC65" s="17">
        <v>0.13227732624177</v>
      </c>
      <c r="AD65" s="17">
        <v>0.011543007788074</v>
      </c>
      <c r="AE65" s="18">
        <v>1.4537038306625e-9</v>
      </c>
      <c r="AF65" s="18">
        <v>5.7594816093063e-10</v>
      </c>
      <c r="AG65" s="18">
        <v>3.3636403404655e-10</v>
      </c>
      <c r="AH65" s="18">
        <v>1.1644092685303e-9</v>
      </c>
      <c r="AI65" s="18">
        <v>-6.0685485402191e-9</v>
      </c>
      <c r="AJ65" s="18">
        <v>-3.6633691099189e-9</v>
      </c>
      <c r="AK65" s="18">
        <v>-6.8166228718878e-10</v>
      </c>
      <c r="AL65" s="18">
        <v>-2.2491389389864e-9</v>
      </c>
      <c r="AM65" s="18">
        <v>-1.0770348231391e-9</v>
      </c>
      <c r="AN65" s="18">
        <v>-1.7629269541609e-9</v>
      </c>
      <c r="AO65" s="18">
        <v>-2.3581112121114e-9</v>
      </c>
      <c r="AP65" s="18">
        <v>1.9110038898728e-9</v>
      </c>
      <c r="AQ65" s="18">
        <v>-1.9962172375356e-9</v>
      </c>
      <c r="AR65" s="18">
        <v>-2.5694318180251e-9</v>
      </c>
      <c r="AS65" s="18">
        <v>-4.3004950112437e-9</v>
      </c>
      <c r="AT65" s="18">
        <v>-2.0665347608613e-9</v>
      </c>
      <c r="AU65" s="18">
        <v>-2.4711334207585e-9</v>
      </c>
      <c r="AV65" s="18">
        <v>-3.3139671844384e-10</v>
      </c>
      <c r="AW65" s="18">
        <v>-8.9159892836088e-11</v>
      </c>
      <c r="AX65" s="18">
        <v>-1.4092604130064e-9</v>
      </c>
      <c r="AY65" s="18">
        <v>-1.0961092638247e-9</v>
      </c>
      <c r="AZ65" s="18">
        <v>-3.0121449879274e-10</v>
      </c>
      <c r="BA65" s="18">
        <v>9.3833190831605e-10</v>
      </c>
      <c r="BB65" s="18">
        <v>5.7892535819111e-10</v>
      </c>
      <c r="BC65" s="17">
        <v>16098894.797226</v>
      </c>
      <c r="BD65" s="17">
        <v>11828465.967371</v>
      </c>
      <c r="BE65" s="17">
        <v>-0.004946481765092</v>
      </c>
      <c r="BF65" s="17">
        <v>-0.0043962672191661</v>
      </c>
      <c r="BG65" s="17">
        <v>0.011757242179332</v>
      </c>
      <c r="BH65" s="17">
        <v>-0.034424576437236</v>
      </c>
      <c r="BI65" s="17">
        <v>-0.036983153453769</v>
      </c>
      <c r="BJ65" s="17">
        <v>174.90702152035</v>
      </c>
      <c r="BK65" s="17">
        <v>191.85394915508</v>
      </c>
      <c r="BL65" s="19"/>
    </row>
    <row r="66" spans="1:64">
      <c r="A66" s="18">
        <v>306638.3601624</v>
      </c>
      <c r="B66" s="17">
        <v>0.011007926544646</v>
      </c>
      <c r="C66" s="18">
        <f t="shared" si="1"/>
        <v>3.04536253875614e-8</v>
      </c>
      <c r="D66" s="18">
        <v>3.7877164719857e-10</v>
      </c>
      <c r="E66" s="18">
        <v>3.6252534197552e-10</v>
      </c>
      <c r="F66" s="18">
        <v>3.9571493226982e-10</v>
      </c>
      <c r="G66" s="18">
        <v>3.2317472896893e-10</v>
      </c>
      <c r="H66" s="18">
        <v>6.983462164585e-10</v>
      </c>
      <c r="I66" s="18">
        <v>5.9182389761982e-10</v>
      </c>
      <c r="J66" s="18">
        <v>2.3724177531857e-10</v>
      </c>
      <c r="K66" s="18">
        <v>3.8302298880535e-10</v>
      </c>
      <c r="L66" s="18">
        <v>3.9889043410476e-10</v>
      </c>
      <c r="M66" s="18">
        <v>3.3362174366359e-10</v>
      </c>
      <c r="N66" s="18">
        <v>3.4286542962626e-10</v>
      </c>
      <c r="O66" s="18">
        <v>5.0617031328322e-10</v>
      </c>
      <c r="P66" s="18">
        <v>2.9588708736756e-10</v>
      </c>
      <c r="Q66" s="18">
        <v>3.4821117616114e-10</v>
      </c>
      <c r="R66" s="18">
        <v>5.3009749670407e-10</v>
      </c>
      <c r="S66" s="18">
        <v>3.6150942164033e-10</v>
      </c>
      <c r="T66" s="18">
        <v>4.4952811164739e-10</v>
      </c>
      <c r="U66" s="18">
        <v>2.8868041477018e-10</v>
      </c>
      <c r="V66" s="18">
        <v>2.6766183209329e-10</v>
      </c>
      <c r="W66" s="18">
        <v>3.7865636066613e-10</v>
      </c>
      <c r="X66" s="18">
        <v>3.46247306677e-10</v>
      </c>
      <c r="Y66" s="18">
        <v>2.3790815704123e-10</v>
      </c>
      <c r="Z66" s="18">
        <v>3.9635925990192e-10</v>
      </c>
      <c r="AA66" s="18">
        <v>2.0691084735677e-10</v>
      </c>
      <c r="AB66" s="17">
        <v>0.9984329763558</v>
      </c>
      <c r="AC66" s="17">
        <v>0.13369305177357</v>
      </c>
      <c r="AD66" s="17">
        <v>0.011793424316183</v>
      </c>
      <c r="AE66" s="18">
        <v>1.4459707282052e-9</v>
      </c>
      <c r="AF66" s="18">
        <v>5.696530738453e-10</v>
      </c>
      <c r="AG66" s="18">
        <v>3.3557825921431e-10</v>
      </c>
      <c r="AH66" s="18">
        <v>1.1544948618144e-9</v>
      </c>
      <c r="AI66" s="18">
        <v>-6.0491820068315e-9</v>
      </c>
      <c r="AJ66" s="18">
        <v>-3.6500049575739e-9</v>
      </c>
      <c r="AK66" s="18">
        <v>-6.8087810684423e-10</v>
      </c>
      <c r="AL66" s="18">
        <v>-2.2393466697365e-9</v>
      </c>
      <c r="AM66" s="18">
        <v>-1.0764219811421e-9</v>
      </c>
      <c r="AN66" s="18">
        <v>-1.7572032723162e-9</v>
      </c>
      <c r="AO66" s="18">
        <v>-2.3521690181527e-9</v>
      </c>
      <c r="AP66" s="18">
        <v>1.9007684910776e-9</v>
      </c>
      <c r="AQ66" s="18">
        <v>-1.9868902407456e-9</v>
      </c>
      <c r="AR66" s="18">
        <v>-2.5643868835106e-9</v>
      </c>
      <c r="AS66" s="18">
        <v>-4.2891958360899e-9</v>
      </c>
      <c r="AT66" s="18">
        <v>-2.0566103613189e-9</v>
      </c>
      <c r="AU66" s="18">
        <v>-2.4664387424498e-9</v>
      </c>
      <c r="AV66" s="18">
        <v>-3.3272064196456e-10</v>
      </c>
      <c r="AW66" s="18">
        <v>-9.1017978702319e-11</v>
      </c>
      <c r="AX66" s="18">
        <v>-1.401625660552e-9</v>
      </c>
      <c r="AY66" s="18">
        <v>-1.0904204144607e-9</v>
      </c>
      <c r="AZ66" s="18">
        <v>-2.9978723382398e-10</v>
      </c>
      <c r="BA66" s="18">
        <v>9.3528077776319e-10</v>
      </c>
      <c r="BB66" s="18">
        <v>5.7708192876146e-10</v>
      </c>
      <c r="BC66" s="17">
        <v>16100431.186361</v>
      </c>
      <c r="BD66" s="17">
        <v>11981413.467933</v>
      </c>
      <c r="BE66" s="17">
        <v>-0.005045315575907</v>
      </c>
      <c r="BF66" s="17">
        <v>-0.0044827032063676</v>
      </c>
      <c r="BG66" s="17">
        <v>0.012016329333868</v>
      </c>
      <c r="BH66" s="17">
        <v>-0.037401667373011</v>
      </c>
      <c r="BI66" s="17">
        <v>-0.039774069192492</v>
      </c>
      <c r="BJ66" s="17">
        <v>174.90582768826</v>
      </c>
      <c r="BK66" s="17">
        <v>191.82805918872</v>
      </c>
      <c r="BL66" s="19"/>
    </row>
    <row r="67" spans="1:64">
      <c r="A67" s="18">
        <v>315205.29459054</v>
      </c>
      <c r="B67" s="17">
        <v>0.011268060872279</v>
      </c>
      <c r="C67" s="18">
        <f t="shared" si="1"/>
        <v>3.03649257286868e-8</v>
      </c>
      <c r="D67" s="18">
        <v>3.8288376151728e-10</v>
      </c>
      <c r="E67" s="18">
        <v>3.662444038001e-10</v>
      </c>
      <c r="F67" s="18">
        <v>4.0053835334903e-10</v>
      </c>
      <c r="G67" s="18">
        <v>3.2681129788337e-10</v>
      </c>
      <c r="H67" s="18">
        <v>7.0783310327382e-10</v>
      </c>
      <c r="I67" s="18">
        <v>5.9858506310972e-10</v>
      </c>
      <c r="J67" s="18">
        <v>2.3886683657178e-10</v>
      </c>
      <c r="K67" s="18">
        <v>3.8724068475383e-10</v>
      </c>
      <c r="L67" s="18">
        <v>4.0357736760168e-10</v>
      </c>
      <c r="M67" s="18">
        <v>3.3665527238843e-10</v>
      </c>
      <c r="N67" s="18">
        <v>3.4788412162919e-10</v>
      </c>
      <c r="O67" s="18">
        <v>5.133621160783e-10</v>
      </c>
      <c r="P67" s="18">
        <v>2.9881202709602e-10</v>
      </c>
      <c r="Q67" s="18">
        <v>3.5204546086356e-10</v>
      </c>
      <c r="R67" s="18">
        <v>5.3689662955031e-10</v>
      </c>
      <c r="S67" s="18">
        <v>3.6503506966296e-10</v>
      </c>
      <c r="T67" s="18">
        <v>4.5500208911154e-10</v>
      </c>
      <c r="U67" s="18">
        <v>2.9177572349478e-10</v>
      </c>
      <c r="V67" s="18">
        <v>2.6981237323458e-10</v>
      </c>
      <c r="W67" s="18">
        <v>3.829807062896e-10</v>
      </c>
      <c r="X67" s="18">
        <v>3.4986378773008e-10</v>
      </c>
      <c r="Y67" s="18">
        <v>2.4019049549188e-10</v>
      </c>
      <c r="Z67" s="18">
        <v>4.0169583875865e-10</v>
      </c>
      <c r="AA67" s="18">
        <v>2.0906870963916e-10</v>
      </c>
      <c r="AB67" s="17">
        <v>0.98810539606133</v>
      </c>
      <c r="AC67" s="17">
        <v>0.13557771161117</v>
      </c>
      <c r="AD67" s="17">
        <v>0.012054840963982</v>
      </c>
      <c r="AE67" s="18">
        <v>1.4361085847385e-9</v>
      </c>
      <c r="AF67" s="18">
        <v>5.6156277706274e-10</v>
      </c>
      <c r="AG67" s="18">
        <v>3.3431115631036e-10</v>
      </c>
      <c r="AH67" s="18">
        <v>1.1416286040326e-9</v>
      </c>
      <c r="AI67" s="18">
        <v>-6.0240358701211e-9</v>
      </c>
      <c r="AJ67" s="18">
        <v>-3.6326607228337e-9</v>
      </c>
      <c r="AK67" s="18">
        <v>-6.7989134405955e-10</v>
      </c>
      <c r="AL67" s="18">
        <v>-2.2268770431472e-9</v>
      </c>
      <c r="AM67" s="18">
        <v>-1.0753325213231e-9</v>
      </c>
      <c r="AN67" s="18">
        <v>-1.749351798069e-9</v>
      </c>
      <c r="AO67" s="18">
        <v>-2.3446000659919e-9</v>
      </c>
      <c r="AP67" s="18">
        <v>1.8877658341544e-9</v>
      </c>
      <c r="AQ67" s="18">
        <v>-1.9745334905026e-9</v>
      </c>
      <c r="AR67" s="18">
        <v>-2.557671949405e-9</v>
      </c>
      <c r="AS67" s="18">
        <v>-4.2742914982711e-9</v>
      </c>
      <c r="AT67" s="18">
        <v>-2.043653094304e-9</v>
      </c>
      <c r="AU67" s="18">
        <v>-2.4599608463951e-9</v>
      </c>
      <c r="AV67" s="18">
        <v>-3.3440738265148e-10</v>
      </c>
      <c r="AW67" s="18">
        <v>-9.3277821154313e-11</v>
      </c>
      <c r="AX67" s="18">
        <v>-1.3914840968108e-9</v>
      </c>
      <c r="AY67" s="18">
        <v>-1.082150109867e-9</v>
      </c>
      <c r="AZ67" s="18">
        <v>-2.9796169321746e-10</v>
      </c>
      <c r="BA67" s="18">
        <v>9.3120626013932e-10</v>
      </c>
      <c r="BB67" s="18">
        <v>5.7467294453109e-10</v>
      </c>
      <c r="BC67" s="17">
        <v>16102029.042674</v>
      </c>
      <c r="BD67" s="17">
        <v>12139346.290261</v>
      </c>
      <c r="BE67" s="17">
        <v>-0.0051480531822594</v>
      </c>
      <c r="BF67" s="17">
        <v>-0.0045725194176198</v>
      </c>
      <c r="BG67" s="17">
        <v>0.012286953512283</v>
      </c>
      <c r="BH67" s="17">
        <v>-0.035463728789199</v>
      </c>
      <c r="BI67" s="17">
        <v>-0.038282494192747</v>
      </c>
      <c r="BJ67" s="17">
        <v>174.90418027434</v>
      </c>
      <c r="BK67" s="17">
        <v>191.79801246981</v>
      </c>
      <c r="BL67" s="19"/>
    </row>
    <row r="68" spans="1:64">
      <c r="A68" s="18">
        <v>323513.33345941</v>
      </c>
      <c r="B68" s="17">
        <v>0.011519592895079</v>
      </c>
      <c r="C68" s="18">
        <f t="shared" si="1"/>
        <v>3.0275739770848e-8</v>
      </c>
      <c r="D68" s="18">
        <v>3.8615327704773e-10</v>
      </c>
      <c r="E68" s="18">
        <v>3.6919688314903e-10</v>
      </c>
      <c r="F68" s="18">
        <v>4.0437935416445e-10</v>
      </c>
      <c r="G68" s="18">
        <v>3.2973945116554e-10</v>
      </c>
      <c r="H68" s="18">
        <v>7.1536417805146e-10</v>
      </c>
      <c r="I68" s="18">
        <v>6.0390247385515e-10</v>
      </c>
      <c r="J68" s="18">
        <v>2.4016845190432e-10</v>
      </c>
      <c r="K68" s="18">
        <v>3.9060712236563e-10</v>
      </c>
      <c r="L68" s="18">
        <v>4.0734944353762e-10</v>
      </c>
      <c r="M68" s="18">
        <v>3.3907049475558e-10</v>
      </c>
      <c r="N68" s="18">
        <v>3.5188073614065e-10</v>
      </c>
      <c r="O68" s="18">
        <v>5.1909657587136e-10</v>
      </c>
      <c r="P68" s="18">
        <v>3.0111148891129e-10</v>
      </c>
      <c r="Q68" s="18">
        <v>3.552077676924e-10</v>
      </c>
      <c r="R68" s="18">
        <v>5.4228157468083e-10</v>
      </c>
      <c r="S68" s="18">
        <v>3.6784489761811e-10</v>
      </c>
      <c r="T68" s="18">
        <v>4.5935446417863e-10</v>
      </c>
      <c r="U68" s="18">
        <v>2.9427134207572e-10</v>
      </c>
      <c r="V68" s="18">
        <v>2.7156228805272e-10</v>
      </c>
      <c r="W68" s="18">
        <v>3.8645860925924e-10</v>
      </c>
      <c r="X68" s="18">
        <v>3.5274818586721e-10</v>
      </c>
      <c r="Y68" s="18">
        <v>2.420138431256e-10</v>
      </c>
      <c r="Z68" s="18">
        <v>4.0597606277873e-10</v>
      </c>
      <c r="AA68" s="18">
        <v>2.1080756376776e-10</v>
      </c>
      <c r="AB68" s="17">
        <v>0.99527963170005</v>
      </c>
      <c r="AC68" s="17">
        <v>0.13708663283963</v>
      </c>
      <c r="AD68" s="17">
        <v>0.01230760851032</v>
      </c>
      <c r="AE68" s="18">
        <v>1.428049297938e-9</v>
      </c>
      <c r="AF68" s="18">
        <v>5.5500521080866e-10</v>
      </c>
      <c r="AG68" s="18">
        <v>3.3321544950205e-10</v>
      </c>
      <c r="AH68" s="18">
        <v>1.1309907363633e-9</v>
      </c>
      <c r="AI68" s="18">
        <v>-6.0042041153631e-9</v>
      </c>
      <c r="AJ68" s="18">
        <v>-3.6189667437427e-9</v>
      </c>
      <c r="AK68" s="18">
        <v>-6.7867455834646e-10</v>
      </c>
      <c r="AL68" s="18">
        <v>-2.2162507657632e-9</v>
      </c>
      <c r="AM68" s="18">
        <v>-1.0749956076198e-9</v>
      </c>
      <c r="AN68" s="18">
        <v>-1.7435543650465e-9</v>
      </c>
      <c r="AO68" s="18">
        <v>-2.3394037217263e-9</v>
      </c>
      <c r="AP68" s="18">
        <v>1.8765278715154e-9</v>
      </c>
      <c r="AQ68" s="18">
        <v>-1.9651743333932e-9</v>
      </c>
      <c r="AR68" s="18">
        <v>-2.5525291445533e-9</v>
      </c>
      <c r="AS68" s="18">
        <v>-4.2634453624709e-9</v>
      </c>
      <c r="AT68" s="18">
        <v>-2.0335481155236e-9</v>
      </c>
      <c r="AU68" s="18">
        <v>-2.4548273604627e-9</v>
      </c>
      <c r="AV68" s="18">
        <v>-3.3629490030092e-10</v>
      </c>
      <c r="AW68" s="18">
        <v>-9.5532436964083e-11</v>
      </c>
      <c r="AX68" s="18">
        <v>-1.3828664732388e-9</v>
      </c>
      <c r="AY68" s="18">
        <v>-1.0766175252529e-9</v>
      </c>
      <c r="AZ68" s="18">
        <v>-2.9612976543939e-10</v>
      </c>
      <c r="BA68" s="18">
        <v>9.2666467433182e-10</v>
      </c>
      <c r="BB68" s="18">
        <v>5.7267392531555e-10</v>
      </c>
      <c r="BC68" s="17">
        <v>16103567.151373</v>
      </c>
      <c r="BD68" s="17">
        <v>12290337.569086</v>
      </c>
      <c r="BE68" s="17">
        <v>-0.0052469803919573</v>
      </c>
      <c r="BF68" s="17">
        <v>-0.0046589737396131</v>
      </c>
      <c r="BG68" s="17">
        <v>0.012548770348134</v>
      </c>
      <c r="BH68" s="17">
        <v>-0.037104294876503</v>
      </c>
      <c r="BI68" s="17">
        <v>-0.04011187689874</v>
      </c>
      <c r="BJ68" s="17">
        <v>174.90468180309</v>
      </c>
      <c r="BK68" s="17">
        <v>191.77417926394</v>
      </c>
      <c r="BL68" s="19"/>
    </row>
    <row r="69" spans="1:64">
      <c r="A69" s="18">
        <v>329997.65647902</v>
      </c>
      <c r="B69" s="17">
        <v>0.011715421195701</v>
      </c>
      <c r="C69" s="18">
        <f t="shared" ref="C69:C88" si="2">(B69-B68)/(A69-A68)</f>
        <v>3.02002691768707e-8</v>
      </c>
      <c r="D69" s="18">
        <v>3.8843037686553e-10</v>
      </c>
      <c r="E69" s="18">
        <v>3.7125667283245e-10</v>
      </c>
      <c r="F69" s="18">
        <v>4.0705892835113e-10</v>
      </c>
      <c r="G69" s="18">
        <v>3.3177928698608e-10</v>
      </c>
      <c r="H69" s="18">
        <v>7.2059427271656e-10</v>
      </c>
      <c r="I69" s="18">
        <v>6.0757514148675e-10</v>
      </c>
      <c r="J69" s="18">
        <v>2.4107857618188e-10</v>
      </c>
      <c r="K69" s="18">
        <v>3.9294908685801e-10</v>
      </c>
      <c r="L69" s="18">
        <v>4.0997778367011e-10</v>
      </c>
      <c r="M69" s="18">
        <v>3.4075215200037e-10</v>
      </c>
      <c r="N69" s="18">
        <v>3.5466501779394e-10</v>
      </c>
      <c r="O69" s="18">
        <v>5.2310773925221e-10</v>
      </c>
      <c r="P69" s="18">
        <v>3.02705118275e-10</v>
      </c>
      <c r="Q69" s="18">
        <v>3.5740037694393e-10</v>
      </c>
      <c r="R69" s="18">
        <v>5.4603000019837e-10</v>
      </c>
      <c r="S69" s="18">
        <v>3.697950787001e-10</v>
      </c>
      <c r="T69" s="18">
        <v>4.6237190610095e-10</v>
      </c>
      <c r="U69" s="18">
        <v>2.960242475963e-10</v>
      </c>
      <c r="V69" s="18">
        <v>2.7277441700731e-10</v>
      </c>
      <c r="W69" s="18">
        <v>3.8888818816644e-10</v>
      </c>
      <c r="X69" s="18">
        <v>3.5476197175902e-10</v>
      </c>
      <c r="Y69" s="18">
        <v>2.4327937903593e-10</v>
      </c>
      <c r="Z69" s="18">
        <v>4.0895379843474e-10</v>
      </c>
      <c r="AA69" s="18">
        <v>2.1202719256527e-10</v>
      </c>
      <c r="AB69" s="17">
        <v>0.9981429263345</v>
      </c>
      <c r="AC69" s="17">
        <v>0.13814518544813</v>
      </c>
      <c r="AD69" s="17">
        <v>0.012504362862172</v>
      </c>
      <c r="AE69" s="18">
        <v>1.4224461510815e-9</v>
      </c>
      <c r="AF69" s="18">
        <v>5.5035244954173e-10</v>
      </c>
      <c r="AG69" s="18">
        <v>3.3238385576716e-10</v>
      </c>
      <c r="AH69" s="18">
        <v>1.1237197168569e-9</v>
      </c>
      <c r="AI69" s="18">
        <v>-5.9884470707928e-9</v>
      </c>
      <c r="AJ69" s="18">
        <v>-3.6087849207129e-9</v>
      </c>
      <c r="AK69" s="18">
        <v>-6.7792088283862e-10</v>
      </c>
      <c r="AL69" s="18">
        <v>-2.2093370008262e-9</v>
      </c>
      <c r="AM69" s="18">
        <v>-1.0737681536672e-9</v>
      </c>
      <c r="AN69" s="18">
        <v>-1.739257254817e-9</v>
      </c>
      <c r="AO69" s="18">
        <v>-2.3346764570148e-9</v>
      </c>
      <c r="AP69" s="18">
        <v>1.8688817357961e-9</v>
      </c>
      <c r="AQ69" s="18">
        <v>-1.9584595838762e-9</v>
      </c>
      <c r="AR69" s="18">
        <v>-2.5485518427436e-9</v>
      </c>
      <c r="AS69" s="18">
        <v>-4.2547149095948e-9</v>
      </c>
      <c r="AT69" s="18">
        <v>-2.0262103769072e-9</v>
      </c>
      <c r="AU69" s="18">
        <v>-2.45114623159e-9</v>
      </c>
      <c r="AV69" s="18">
        <v>-3.3695696048765e-10</v>
      </c>
      <c r="AW69" s="18">
        <v>-9.6776266909153e-11</v>
      </c>
      <c r="AX69" s="18">
        <v>-1.3778346313114e-9</v>
      </c>
      <c r="AY69" s="18">
        <v>-1.0722533189824e-9</v>
      </c>
      <c r="AZ69" s="18">
        <v>-2.9526206840832e-10</v>
      </c>
      <c r="BA69" s="18">
        <v>9.2410111492562e-10</v>
      </c>
      <c r="BB69" s="18">
        <v>5.7128124726366e-10</v>
      </c>
      <c r="BC69" s="17">
        <v>16104760.310329</v>
      </c>
      <c r="BD69" s="17">
        <v>12406702.535374</v>
      </c>
      <c r="BE69" s="17">
        <v>-0.005323698939668</v>
      </c>
      <c r="BF69" s="17">
        <v>-0.0047259910718196</v>
      </c>
      <c r="BG69" s="17">
        <v>0.012752668481757</v>
      </c>
      <c r="BH69" s="17">
        <v>-0.035946821061214</v>
      </c>
      <c r="BI69" s="17">
        <v>-0.038931978403152</v>
      </c>
      <c r="BJ69" s="17">
        <v>174.90070899827</v>
      </c>
      <c r="BK69" s="17">
        <v>191.74887278339</v>
      </c>
      <c r="BL69" s="19"/>
    </row>
    <row r="70" spans="1:64">
      <c r="A70" s="18">
        <v>337669.34882646</v>
      </c>
      <c r="B70" s="17">
        <v>0.011946586147558</v>
      </c>
      <c r="C70" s="18">
        <f t="shared" si="2"/>
        <v>3.01321978760185e-8</v>
      </c>
      <c r="D70" s="18">
        <v>3.9186419352399e-10</v>
      </c>
      <c r="E70" s="18">
        <v>3.7436160522429e-10</v>
      </c>
      <c r="F70" s="18">
        <v>4.1110389969745e-10</v>
      </c>
      <c r="G70" s="18">
        <v>3.3486410873867e-10</v>
      </c>
      <c r="H70" s="18">
        <v>7.2854388884223e-10</v>
      </c>
      <c r="I70" s="18">
        <v>6.1306780634222e-10</v>
      </c>
      <c r="J70" s="18">
        <v>2.4245760046474e-10</v>
      </c>
      <c r="K70" s="18">
        <v>3.964792502507e-10</v>
      </c>
      <c r="L70" s="18">
        <v>4.1393511322697e-10</v>
      </c>
      <c r="M70" s="18">
        <v>3.4328403389638e-10</v>
      </c>
      <c r="N70" s="18">
        <v>3.5885244162447e-10</v>
      </c>
      <c r="O70" s="18">
        <v>5.2922783525902e-10</v>
      </c>
      <c r="P70" s="18">
        <v>3.0508477791531e-10</v>
      </c>
      <c r="Q70" s="18">
        <v>3.6069341116395e-10</v>
      </c>
      <c r="R70" s="18">
        <v>5.5166495787527e-10</v>
      </c>
      <c r="S70" s="18">
        <v>3.727226146269e-10</v>
      </c>
      <c r="T70" s="18">
        <v>4.6690410525849e-10</v>
      </c>
      <c r="U70" s="18">
        <v>2.9870074957294e-10</v>
      </c>
      <c r="V70" s="18">
        <v>2.7459911970677e-10</v>
      </c>
      <c r="W70" s="18">
        <v>3.9255516623848e-10</v>
      </c>
      <c r="X70" s="18">
        <v>3.5780564415933e-10</v>
      </c>
      <c r="Y70" s="18">
        <v>2.4517785123488e-10</v>
      </c>
      <c r="Z70" s="18">
        <v>4.1343251195529e-10</v>
      </c>
      <c r="AA70" s="18">
        <v>2.1387582675711e-10</v>
      </c>
      <c r="AB70" s="17">
        <v>0.98596410161763</v>
      </c>
      <c r="AC70" s="17">
        <v>0.13971852756099</v>
      </c>
      <c r="AD70" s="17">
        <v>0.012736643677033</v>
      </c>
      <c r="AE70" s="18">
        <v>1.4144573696677e-9</v>
      </c>
      <c r="AF70" s="18">
        <v>5.4351918022341e-10</v>
      </c>
      <c r="AG70" s="18">
        <v>3.3132153338298e-10</v>
      </c>
      <c r="AH70" s="18">
        <v>1.1132272016356e-9</v>
      </c>
      <c r="AI70" s="18">
        <v>-5.9684097503001e-9</v>
      </c>
      <c r="AJ70" s="18">
        <v>-3.5949606953952e-9</v>
      </c>
      <c r="AK70" s="18">
        <v>-6.7693184246368e-10</v>
      </c>
      <c r="AL70" s="18">
        <v>-2.1990834139162e-9</v>
      </c>
      <c r="AM70" s="18">
        <v>-1.0732742782811e-9</v>
      </c>
      <c r="AN70" s="18">
        <v>-1.7335033472866e-9</v>
      </c>
      <c r="AO70" s="18">
        <v>-2.3286060981013e-9</v>
      </c>
      <c r="AP70" s="18">
        <v>1.8581816659563e-9</v>
      </c>
      <c r="AQ70" s="18">
        <v>-1.9487562813255e-9</v>
      </c>
      <c r="AR70" s="18">
        <v>-2.5434811187914e-9</v>
      </c>
      <c r="AS70" s="18">
        <v>-4.2430214352693e-9</v>
      </c>
      <c r="AT70" s="18">
        <v>-2.0159827520199e-9</v>
      </c>
      <c r="AU70" s="18">
        <v>-2.4462682000664e-9</v>
      </c>
      <c r="AV70" s="18">
        <v>-3.387030811633e-10</v>
      </c>
      <c r="AW70" s="18">
        <v>-9.8754008964174e-11</v>
      </c>
      <c r="AX70" s="18">
        <v>-1.3700836363231e-9</v>
      </c>
      <c r="AY70" s="18">
        <v>-1.0661848960616e-9</v>
      </c>
      <c r="AZ70" s="18">
        <v>-2.9372100018488e-10</v>
      </c>
      <c r="BA70" s="18">
        <v>9.2021971357882e-10</v>
      </c>
      <c r="BB70" s="18">
        <v>5.692522102992e-10</v>
      </c>
      <c r="BC70" s="17">
        <v>16106162.908001</v>
      </c>
      <c r="BD70" s="17">
        <v>12542802.590529</v>
      </c>
      <c r="BE70" s="17">
        <v>-0.0054139691159972</v>
      </c>
      <c r="BF70" s="17">
        <v>-0.0048048297758092</v>
      </c>
      <c r="BG70" s="17">
        <v>0.012993479536239</v>
      </c>
      <c r="BH70" s="17">
        <v>-0.036937152379676</v>
      </c>
      <c r="BI70" s="17">
        <v>-0.03996219116935</v>
      </c>
      <c r="BJ70" s="17">
        <v>174.9003757804</v>
      </c>
      <c r="BK70" s="17">
        <v>191.72771287689</v>
      </c>
      <c r="BL70" s="19"/>
    </row>
    <row r="71" spans="1:64">
      <c r="A71" s="18">
        <v>345135.50928304</v>
      </c>
      <c r="B71" s="17">
        <v>0.012171009244297</v>
      </c>
      <c r="C71" s="18">
        <f t="shared" si="2"/>
        <v>3.00587026014441e-8</v>
      </c>
      <c r="D71" s="18">
        <v>3.9463475271463e-10</v>
      </c>
      <c r="E71" s="18">
        <v>3.768686101047e-10</v>
      </c>
      <c r="F71" s="18">
        <v>4.1437567012084e-10</v>
      </c>
      <c r="G71" s="18">
        <v>3.3737443603189e-10</v>
      </c>
      <c r="H71" s="18">
        <v>7.3496297309981e-10</v>
      </c>
      <c r="I71" s="18">
        <v>6.1745638886866e-10</v>
      </c>
      <c r="J71" s="18">
        <v>2.4357361987609e-10</v>
      </c>
      <c r="K71" s="18">
        <v>3.9932834044703e-10</v>
      </c>
      <c r="L71" s="18">
        <v>4.1712133681239e-10</v>
      </c>
      <c r="M71" s="18">
        <v>3.4533189760473e-10</v>
      </c>
      <c r="N71" s="18">
        <v>3.622371970459e-10</v>
      </c>
      <c r="O71" s="18">
        <v>5.3418375564966e-10</v>
      </c>
      <c r="P71" s="18">
        <v>3.0699446181082e-10</v>
      </c>
      <c r="Q71" s="18">
        <v>3.6334905683238e-10</v>
      </c>
      <c r="R71" s="18">
        <v>5.5620680663266e-10</v>
      </c>
      <c r="S71" s="18">
        <v>3.7508584486097e-10</v>
      </c>
      <c r="T71" s="18">
        <v>4.7056299930387e-10</v>
      </c>
      <c r="U71" s="18">
        <v>3.0088280654207e-10</v>
      </c>
      <c r="V71" s="18">
        <v>2.7607074539385e-10</v>
      </c>
      <c r="W71" s="18">
        <v>3.9550834501694e-10</v>
      </c>
      <c r="X71" s="18">
        <v>3.6026510971244e-10</v>
      </c>
      <c r="Y71" s="18">
        <v>2.4671453142571e-10</v>
      </c>
      <c r="Z71" s="18">
        <v>4.1703730069285e-10</v>
      </c>
      <c r="AA71" s="18">
        <v>2.1538047427473e-10</v>
      </c>
      <c r="AB71" s="17">
        <v>0.99440728628087</v>
      </c>
      <c r="AC71" s="17">
        <v>0.14102137569449</v>
      </c>
      <c r="AD71" s="17">
        <v>0.012962123366066</v>
      </c>
      <c r="AE71" s="18">
        <v>1.4076518880576e-9</v>
      </c>
      <c r="AF71" s="18">
        <v>5.3832999504749e-10</v>
      </c>
      <c r="AG71" s="18">
        <v>3.3024297051236e-10</v>
      </c>
      <c r="AH71" s="18">
        <v>1.1043194962131e-9</v>
      </c>
      <c r="AI71" s="18">
        <v>-5.9508901326911e-9</v>
      </c>
      <c r="AJ71" s="18">
        <v>-3.583154170196e-9</v>
      </c>
      <c r="AK71" s="18">
        <v>-6.7588308203752e-10</v>
      </c>
      <c r="AL71" s="18">
        <v>-2.1901651114138e-9</v>
      </c>
      <c r="AM71" s="18">
        <v>-1.0725306971914e-9</v>
      </c>
      <c r="AN71" s="18">
        <v>-1.7281131571518e-9</v>
      </c>
      <c r="AO71" s="18">
        <v>-2.3232026064352e-9</v>
      </c>
      <c r="AP71" s="18">
        <v>1.8489290326284e-9</v>
      </c>
      <c r="AQ71" s="18">
        <v>-1.9404026073739e-9</v>
      </c>
      <c r="AR71" s="18">
        <v>-2.5388106541405e-9</v>
      </c>
      <c r="AS71" s="18">
        <v>-4.2333034099151e-9</v>
      </c>
      <c r="AT71" s="18">
        <v>-2.0071384487784e-9</v>
      </c>
      <c r="AU71" s="18">
        <v>-2.4414479144276e-9</v>
      </c>
      <c r="AV71" s="18">
        <v>-3.4014277749241e-10</v>
      </c>
      <c r="AW71" s="18">
        <v>-1.004297232873e-10</v>
      </c>
      <c r="AX71" s="18">
        <v>-1.3629368989257e-9</v>
      </c>
      <c r="AY71" s="18">
        <v>-1.0607136858717e-9</v>
      </c>
      <c r="AZ71" s="18">
        <v>-2.923808498683e-10</v>
      </c>
      <c r="BA71" s="18">
        <v>9.1693018700737e-10</v>
      </c>
      <c r="BB71" s="18">
        <v>5.6742386763655e-10</v>
      </c>
      <c r="BC71" s="17">
        <v>16107518.428413</v>
      </c>
      <c r="BD71" s="17">
        <v>12673582.874227</v>
      </c>
      <c r="BE71" s="17">
        <v>-0.0055012743877873</v>
      </c>
      <c r="BF71" s="17">
        <v>-0.0048810550183972</v>
      </c>
      <c r="BG71" s="17">
        <v>0.013227348906161</v>
      </c>
      <c r="BH71" s="17">
        <v>-0.037235082221222</v>
      </c>
      <c r="BI71" s="17">
        <v>-0.040235331942697</v>
      </c>
      <c r="BJ71" s="17">
        <v>174.89856952012</v>
      </c>
      <c r="BK71" s="17">
        <v>191.70459007804</v>
      </c>
      <c r="BL71" s="19"/>
    </row>
    <row r="72" spans="1:64">
      <c r="A72" s="18">
        <v>352164.94511747</v>
      </c>
      <c r="B72" s="17">
        <v>0.012381805289129</v>
      </c>
      <c r="C72" s="18">
        <f t="shared" si="2"/>
        <v>2.99876191769938e-8</v>
      </c>
      <c r="D72" s="18">
        <v>3.9703157110426e-10</v>
      </c>
      <c r="E72" s="18">
        <v>3.7903587379498e-10</v>
      </c>
      <c r="F72" s="18">
        <v>4.1720559700312e-10</v>
      </c>
      <c r="G72" s="18">
        <v>3.3955377713328e-10</v>
      </c>
      <c r="H72" s="18">
        <v>7.4049293095849e-10</v>
      </c>
      <c r="I72" s="18">
        <v>6.2122005845101e-10</v>
      </c>
      <c r="J72" s="18">
        <v>2.4454330236249e-10</v>
      </c>
      <c r="K72" s="18">
        <v>4.0179297835519e-10</v>
      </c>
      <c r="L72" s="18">
        <v>4.1988160515919e-10</v>
      </c>
      <c r="M72" s="18">
        <v>3.4710139804523e-10</v>
      </c>
      <c r="N72" s="18">
        <v>3.6515181950566e-10</v>
      </c>
      <c r="O72" s="18">
        <v>5.3848227291381e-10</v>
      </c>
      <c r="P72" s="18">
        <v>3.086313868065e-10</v>
      </c>
      <c r="Q72" s="18">
        <v>3.6563540742371e-10</v>
      </c>
      <c r="R72" s="18">
        <v>5.6012276583414e-10</v>
      </c>
      <c r="S72" s="18">
        <v>3.7713174337194e-10</v>
      </c>
      <c r="T72" s="18">
        <v>4.7371071351348e-10</v>
      </c>
      <c r="U72" s="18">
        <v>3.0278590903089e-10</v>
      </c>
      <c r="V72" s="18">
        <v>2.7734295201169e-10</v>
      </c>
      <c r="W72" s="18">
        <v>3.9806793515694e-10</v>
      </c>
      <c r="X72" s="18">
        <v>3.6239817261666e-10</v>
      </c>
      <c r="Y72" s="18">
        <v>2.4803710090996e-10</v>
      </c>
      <c r="Z72" s="18">
        <v>4.2014266786725e-10</v>
      </c>
      <c r="AA72" s="18">
        <v>2.1668816805074e-10</v>
      </c>
      <c r="AB72" s="17">
        <v>0.99779973823488</v>
      </c>
      <c r="AC72" s="17">
        <v>0.14215677227344</v>
      </c>
      <c r="AD72" s="17">
        <v>0.013173914669575</v>
      </c>
      <c r="AE72" s="18">
        <v>1.4016970660158e-9</v>
      </c>
      <c r="AF72" s="18">
        <v>5.334725077474e-10</v>
      </c>
      <c r="AG72" s="18">
        <v>3.2916149397931e-10</v>
      </c>
      <c r="AH72" s="18">
        <v>1.0967126959655e-9</v>
      </c>
      <c r="AI72" s="18">
        <v>-5.9339272246689e-9</v>
      </c>
      <c r="AJ72" s="18">
        <v>-3.5721596087797e-9</v>
      </c>
      <c r="AK72" s="18">
        <v>-6.7487448973557e-10</v>
      </c>
      <c r="AL72" s="18">
        <v>-2.1830311757863e-9</v>
      </c>
      <c r="AM72" s="18">
        <v>-1.0711807826528e-9</v>
      </c>
      <c r="AN72" s="18">
        <v>-1.7234360386196e-9</v>
      </c>
      <c r="AO72" s="18">
        <v>-2.318205971418e-9</v>
      </c>
      <c r="AP72" s="18">
        <v>1.8407555239499e-9</v>
      </c>
      <c r="AQ72" s="18">
        <v>-1.9333415909443e-9</v>
      </c>
      <c r="AR72" s="18">
        <v>-2.5343997239367e-9</v>
      </c>
      <c r="AS72" s="18">
        <v>-4.223881428796e-9</v>
      </c>
      <c r="AT72" s="18">
        <v>-1.9994392817505e-9</v>
      </c>
      <c r="AU72" s="18">
        <v>-2.4372124675655e-9</v>
      </c>
      <c r="AV72" s="18">
        <v>-3.4095165713564e-10</v>
      </c>
      <c r="AW72" s="18">
        <v>-1.0167143473299e-10</v>
      </c>
      <c r="AX72" s="18">
        <v>-1.3575940291963e-9</v>
      </c>
      <c r="AY72" s="18">
        <v>-1.0558746500411e-9</v>
      </c>
      <c r="AZ72" s="18">
        <v>-2.9141388655729e-10</v>
      </c>
      <c r="BA72" s="18">
        <v>9.1372699180807e-10</v>
      </c>
      <c r="BB72" s="18">
        <v>5.6585221554525e-10</v>
      </c>
      <c r="BC72" s="17">
        <v>16108785.526123</v>
      </c>
      <c r="BD72" s="17">
        <v>12795187.029582</v>
      </c>
      <c r="BE72" s="17">
        <v>-0.0055829908393559</v>
      </c>
      <c r="BF72" s="17">
        <v>-0.0049523762919801</v>
      </c>
      <c r="BG72" s="17">
        <v>0.013447115117377</v>
      </c>
      <c r="BH72" s="17">
        <v>-0.038284971649743</v>
      </c>
      <c r="BI72" s="17">
        <v>-0.041395282753407</v>
      </c>
      <c r="BJ72" s="17">
        <v>174.8988074938</v>
      </c>
      <c r="BK72" s="17">
        <v>191.68609747631</v>
      </c>
      <c r="BL72" s="19"/>
    </row>
    <row r="73" spans="1:64">
      <c r="A73" s="18">
        <v>360798.43126231</v>
      </c>
      <c r="B73" s="17">
        <v>0.012640115117297</v>
      </c>
      <c r="C73" s="18">
        <f t="shared" si="2"/>
        <v>2.99195277358944e-8</v>
      </c>
      <c r="D73" s="18">
        <v>3.9959465327761e-10</v>
      </c>
      <c r="E73" s="18">
        <v>3.8137051961985e-10</v>
      </c>
      <c r="F73" s="18">
        <v>4.2025408695345e-10</v>
      </c>
      <c r="G73" s="18">
        <v>3.4190998171203e-10</v>
      </c>
      <c r="H73" s="18">
        <v>7.4638616030508e-10</v>
      </c>
      <c r="I73" s="18">
        <v>6.2521565567906e-10</v>
      </c>
      <c r="J73" s="18">
        <v>2.4558247675231e-10</v>
      </c>
      <c r="K73" s="18">
        <v>4.0442932499499e-10</v>
      </c>
      <c r="L73" s="18">
        <v>4.2283211889533e-10</v>
      </c>
      <c r="M73" s="18">
        <v>3.489951256235e-10</v>
      </c>
      <c r="N73" s="18">
        <v>3.6827748278394e-10</v>
      </c>
      <c r="O73" s="18">
        <v>5.4309454824311e-10</v>
      </c>
      <c r="P73" s="18">
        <v>3.1037469818517e-10</v>
      </c>
      <c r="Q73" s="18">
        <v>3.6806843438758e-10</v>
      </c>
      <c r="R73" s="18">
        <v>5.6433291965916e-10</v>
      </c>
      <c r="S73" s="18">
        <v>3.7934030203284e-10</v>
      </c>
      <c r="T73" s="18">
        <v>4.7707947988235e-10</v>
      </c>
      <c r="U73" s="18">
        <v>3.0483843616494e-10</v>
      </c>
      <c r="V73" s="18">
        <v>2.7870362712371e-10</v>
      </c>
      <c r="W73" s="18">
        <v>4.0081342258841e-10</v>
      </c>
      <c r="X73" s="18">
        <v>3.6468908371862e-10</v>
      </c>
      <c r="Y73" s="18">
        <v>2.494517522111e-10</v>
      </c>
      <c r="Z73" s="18">
        <v>4.2347989857012e-10</v>
      </c>
      <c r="AA73" s="18">
        <v>2.1809625873558e-10</v>
      </c>
      <c r="AB73" s="17">
        <v>0.99913885689348</v>
      </c>
      <c r="AC73" s="17">
        <v>0.14335351554015</v>
      </c>
      <c r="AD73" s="17">
        <v>0.013433442109193</v>
      </c>
      <c r="AE73" s="18">
        <v>1.3955442773566e-9</v>
      </c>
      <c r="AF73" s="18">
        <v>5.2817803688752e-10</v>
      </c>
      <c r="AG73" s="18">
        <v>3.2856237466194e-10</v>
      </c>
      <c r="AH73" s="18">
        <v>1.0889687279798e-9</v>
      </c>
      <c r="AI73" s="18">
        <v>-5.9181400617475e-9</v>
      </c>
      <c r="AJ73" s="18">
        <v>-3.5615466916104e-9</v>
      </c>
      <c r="AK73" s="18">
        <v>-6.7404487080901e-10</v>
      </c>
      <c r="AL73" s="18">
        <v>-2.1748761768482e-9</v>
      </c>
      <c r="AM73" s="18">
        <v>-1.0708323028655e-9</v>
      </c>
      <c r="AN73" s="18">
        <v>-1.719049304742e-9</v>
      </c>
      <c r="AO73" s="18">
        <v>-2.3129261107883e-9</v>
      </c>
      <c r="AP73" s="18">
        <v>1.8326574795825e-9</v>
      </c>
      <c r="AQ73" s="18">
        <v>-1.9257122325478e-9</v>
      </c>
      <c r="AR73" s="18">
        <v>-2.5303722340976e-9</v>
      </c>
      <c r="AS73" s="18">
        <v>-4.2143233604183e-9</v>
      </c>
      <c r="AT73" s="18">
        <v>-1.9916567240177e-9</v>
      </c>
      <c r="AU73" s="18">
        <v>-2.4332730392519e-9</v>
      </c>
      <c r="AV73" s="18">
        <v>-3.4228043211071e-10</v>
      </c>
      <c r="AW73" s="18">
        <v>-1.0308216535331e-10</v>
      </c>
      <c r="AX73" s="18">
        <v>-1.3515882370504e-9</v>
      </c>
      <c r="AY73" s="18">
        <v>-1.051389763715e-9</v>
      </c>
      <c r="AZ73" s="18">
        <v>-2.9018697853213e-10</v>
      </c>
      <c r="BA73" s="18">
        <v>9.1117032241323e-10</v>
      </c>
      <c r="BB73" s="18">
        <v>5.642617090571e-10</v>
      </c>
      <c r="BC73" s="17">
        <v>16110330.988284</v>
      </c>
      <c r="BD73" s="17">
        <v>12942677.13988</v>
      </c>
      <c r="BE73" s="17">
        <v>-0.00568278936476</v>
      </c>
      <c r="BF73" s="17">
        <v>-0.005039459610054</v>
      </c>
      <c r="BG73" s="17">
        <v>0.013716510631033</v>
      </c>
      <c r="BH73" s="17">
        <v>-0.049927718798795</v>
      </c>
      <c r="BI73" s="17">
        <v>-0.052390215288728</v>
      </c>
      <c r="BJ73" s="17">
        <v>174.89521170394</v>
      </c>
      <c r="BK73" s="17">
        <v>191.66965351332</v>
      </c>
      <c r="BL73" s="19"/>
    </row>
    <row r="74" spans="1:64">
      <c r="A74" s="18">
        <v>366644.69388013</v>
      </c>
      <c r="B74" s="17">
        <v>0.012814656702968</v>
      </c>
      <c r="C74" s="18">
        <f t="shared" si="2"/>
        <v>2.98552420719144e-8</v>
      </c>
      <c r="D74" s="18">
        <v>4.0257504413931e-10</v>
      </c>
      <c r="E74" s="18">
        <v>3.840893615202e-10</v>
      </c>
      <c r="F74" s="18">
        <v>4.2380533472507e-10</v>
      </c>
      <c r="G74" s="18">
        <v>3.4466999704255e-10</v>
      </c>
      <c r="H74" s="18">
        <v>7.5321398844358e-10</v>
      </c>
      <c r="I74" s="18">
        <v>6.2981535633173e-10</v>
      </c>
      <c r="J74" s="18">
        <v>2.4679306909871e-10</v>
      </c>
      <c r="K74" s="18">
        <v>4.0751177233059e-10</v>
      </c>
      <c r="L74" s="18">
        <v>4.2625691977759e-10</v>
      </c>
      <c r="M74" s="18">
        <v>3.5120701009497e-10</v>
      </c>
      <c r="N74" s="18">
        <v>3.7191035961198e-10</v>
      </c>
      <c r="O74" s="18">
        <v>5.4846425037689e-10</v>
      </c>
      <c r="P74" s="18">
        <v>3.1238843501589e-10</v>
      </c>
      <c r="Q74" s="18">
        <v>3.7100508616508e-10</v>
      </c>
      <c r="R74" s="18">
        <v>5.6922595436746e-10</v>
      </c>
      <c r="S74" s="18">
        <v>3.819087606431e-10</v>
      </c>
      <c r="T74" s="18">
        <v>4.8099143498359e-10</v>
      </c>
      <c r="U74" s="18">
        <v>3.0724424807049e-10</v>
      </c>
      <c r="V74" s="18">
        <v>2.802874286501e-10</v>
      </c>
      <c r="W74" s="18">
        <v>4.0400664680723e-10</v>
      </c>
      <c r="X74" s="18">
        <v>3.6736710600095e-10</v>
      </c>
      <c r="Y74" s="18">
        <v>2.5110126889959e-10</v>
      </c>
      <c r="Z74" s="18">
        <v>4.2739869665962e-10</v>
      </c>
      <c r="AA74" s="18">
        <v>2.1976014502521e-10</v>
      </c>
      <c r="AB74" s="17">
        <v>0.99338630295014</v>
      </c>
      <c r="AC74" s="17">
        <v>0.14473980790887</v>
      </c>
      <c r="AD74" s="17">
        <v>0.013608766137319</v>
      </c>
      <c r="AE74" s="18">
        <v>1.3886925135704e-9</v>
      </c>
      <c r="AF74" s="18">
        <v>5.2262802926644e-10</v>
      </c>
      <c r="AG74" s="18">
        <v>3.2746630748069e-10</v>
      </c>
      <c r="AH74" s="18">
        <v>1.079756477714e-9</v>
      </c>
      <c r="AI74" s="18">
        <v>-5.9007869931635e-9</v>
      </c>
      <c r="AJ74" s="18">
        <v>-3.5497528843336e-9</v>
      </c>
      <c r="AK74" s="18">
        <v>-6.7289679579955e-10</v>
      </c>
      <c r="AL74" s="18">
        <v>-2.165853149366e-9</v>
      </c>
      <c r="AM74" s="18">
        <v>-1.0703876123076e-9</v>
      </c>
      <c r="AN74" s="18">
        <v>-1.7139575695902e-9</v>
      </c>
      <c r="AO74" s="18">
        <v>-2.3078823269417e-9</v>
      </c>
      <c r="AP74" s="18">
        <v>1.8232792372203e-9</v>
      </c>
      <c r="AQ74" s="18">
        <v>-1.917228551846e-9</v>
      </c>
      <c r="AR74" s="18">
        <v>-2.5262131151693e-9</v>
      </c>
      <c r="AS74" s="18">
        <v>-4.2049789953617e-9</v>
      </c>
      <c r="AT74" s="18">
        <v>-1.9828652164652e-9</v>
      </c>
      <c r="AU74" s="18">
        <v>-2.4289125344394e-9</v>
      </c>
      <c r="AV74" s="18">
        <v>-3.4396824679212e-10</v>
      </c>
      <c r="AW74" s="18">
        <v>-1.0488897247088e-10</v>
      </c>
      <c r="AX74" s="18">
        <v>-1.3444436526549e-9</v>
      </c>
      <c r="AY74" s="18">
        <v>-1.0458950766866e-9</v>
      </c>
      <c r="AZ74" s="18">
        <v>-2.887244240118e-10</v>
      </c>
      <c r="BA74" s="18">
        <v>9.0752058834766e-10</v>
      </c>
      <c r="BB74" s="18">
        <v>5.6231414821644e-10</v>
      </c>
      <c r="BC74" s="17">
        <v>16111371.179568</v>
      </c>
      <c r="BD74" s="17">
        <v>13041323.57632</v>
      </c>
      <c r="BE74" s="17">
        <v>-0.0057499323968961</v>
      </c>
      <c r="BF74" s="17">
        <v>-0.0050980319845302</v>
      </c>
      <c r="BG74" s="17">
        <v>0.0138986010187</v>
      </c>
      <c r="BH74" s="17">
        <v>-0.039229859341498</v>
      </c>
      <c r="BI74" s="17">
        <v>-0.042570515356115</v>
      </c>
      <c r="BJ74" s="17">
        <v>174.89645725992</v>
      </c>
      <c r="BK74" s="17">
        <v>191.64655553169</v>
      </c>
      <c r="BL74" s="19"/>
    </row>
    <row r="75" spans="1:64">
      <c r="A75" s="18">
        <v>372541.41204775</v>
      </c>
      <c r="B75" s="17">
        <v>0.012990366462079</v>
      </c>
      <c r="C75" s="18">
        <f t="shared" si="2"/>
        <v>2.97978899646001e-8</v>
      </c>
      <c r="D75" s="18">
        <v>4.0447291833268e-10</v>
      </c>
      <c r="E75" s="18">
        <v>3.8581364019799e-10</v>
      </c>
      <c r="F75" s="18">
        <v>4.2606357689898e-10</v>
      </c>
      <c r="G75" s="18">
        <v>3.4642930929885e-10</v>
      </c>
      <c r="H75" s="18">
        <v>7.5760925974122e-10</v>
      </c>
      <c r="I75" s="18">
        <v>6.3271595742424e-10</v>
      </c>
      <c r="J75" s="18">
        <v>2.4756792492352e-10</v>
      </c>
      <c r="K75" s="18">
        <v>4.094793558192e-10</v>
      </c>
      <c r="L75" s="18">
        <v>4.2845205977634e-10</v>
      </c>
      <c r="M75" s="18">
        <v>3.5261225851636e-10</v>
      </c>
      <c r="N75" s="18">
        <v>3.7421087862146e-10</v>
      </c>
      <c r="O75" s="18">
        <v>5.5191569724341e-10</v>
      </c>
      <c r="P75" s="18">
        <v>3.1365777264419e-10</v>
      </c>
      <c r="Q75" s="18">
        <v>3.7286191003834e-10</v>
      </c>
      <c r="R75" s="18">
        <v>5.723241462088e-10</v>
      </c>
      <c r="S75" s="18">
        <v>3.8353538327079e-10</v>
      </c>
      <c r="T75" s="18">
        <v>4.8346464969747e-10</v>
      </c>
      <c r="U75" s="18">
        <v>3.087932451509e-10</v>
      </c>
      <c r="V75" s="18">
        <v>2.8129414743638e-10</v>
      </c>
      <c r="W75" s="18">
        <v>4.0607947376467e-10</v>
      </c>
      <c r="X75" s="18">
        <v>3.6907431680132e-10</v>
      </c>
      <c r="Y75" s="18">
        <v>2.5214639902723e-10</v>
      </c>
      <c r="Z75" s="18">
        <v>4.2987896905725e-10</v>
      </c>
      <c r="AA75" s="18">
        <v>2.2082160528213e-10</v>
      </c>
      <c r="AB75" s="17">
        <v>0.99739081935115</v>
      </c>
      <c r="AC75" s="17">
        <v>0.14564539640211</v>
      </c>
      <c r="AD75" s="17">
        <v>0.013785271774023</v>
      </c>
      <c r="AE75" s="18">
        <v>1.3840613089671e-9</v>
      </c>
      <c r="AF75" s="18">
        <v>5.1887012472156e-10</v>
      </c>
      <c r="AG75" s="18">
        <v>3.2662238328622e-10</v>
      </c>
      <c r="AH75" s="18">
        <v>1.0738369764269e-9</v>
      </c>
      <c r="AI75" s="18">
        <v>-5.8880035284962e-9</v>
      </c>
      <c r="AJ75" s="18">
        <v>-3.5411344608754e-9</v>
      </c>
      <c r="AK75" s="18">
        <v>-6.7201745775195e-10</v>
      </c>
      <c r="AL75" s="18">
        <v>-2.1601496306749e-9</v>
      </c>
      <c r="AM75" s="18">
        <v>-1.0696501088425e-9</v>
      </c>
      <c r="AN75" s="18">
        <v>-1.7103659784125e-9</v>
      </c>
      <c r="AO75" s="18">
        <v>-2.3038240387166e-9</v>
      </c>
      <c r="AP75" s="18">
        <v>1.8170067687026e-9</v>
      </c>
      <c r="AQ75" s="18">
        <v>-1.9117349718422e-9</v>
      </c>
      <c r="AR75" s="18">
        <v>-2.5229015940859e-9</v>
      </c>
      <c r="AS75" s="18">
        <v>-4.1977589376478e-9</v>
      </c>
      <c r="AT75" s="18">
        <v>-1.9768965985804e-9</v>
      </c>
      <c r="AU75" s="18">
        <v>-2.425579705062e-9</v>
      </c>
      <c r="AV75" s="18">
        <v>-3.448542636188e-10</v>
      </c>
      <c r="AW75" s="18">
        <v>-1.0585817735762e-10</v>
      </c>
      <c r="AX75" s="18">
        <v>-1.3402347413851e-9</v>
      </c>
      <c r="AY75" s="18">
        <v>-1.042123551396e-9</v>
      </c>
      <c r="AZ75" s="18">
        <v>-2.8797912590549e-10</v>
      </c>
      <c r="BA75" s="18">
        <v>9.0502392193904e-10</v>
      </c>
      <c r="BB75" s="18">
        <v>5.61040452597e-10</v>
      </c>
      <c r="BC75" s="17">
        <v>16112412.432942</v>
      </c>
      <c r="BD75" s="17">
        <v>13139817.113357</v>
      </c>
      <c r="BE75" s="17">
        <v>-0.0058173633279705</v>
      </c>
      <c r="BF75" s="17">
        <v>-0.0051568389915256</v>
      </c>
      <c r="BG75" s="17">
        <v>0.014081964030364</v>
      </c>
      <c r="BH75" s="17">
        <v>-0.039332505595422</v>
      </c>
      <c r="BI75" s="17">
        <v>-0.042675414388849</v>
      </c>
      <c r="BJ75" s="17">
        <v>174.89506154638</v>
      </c>
      <c r="BK75" s="17">
        <v>191.62971460051</v>
      </c>
      <c r="BL75" s="19"/>
    </row>
    <row r="76" spans="1:64">
      <c r="A76" s="18">
        <v>382037.262348</v>
      </c>
      <c r="B76" s="17">
        <v>0.013272782816527</v>
      </c>
      <c r="C76" s="18">
        <f t="shared" si="2"/>
        <v>2.97410285038472e-8</v>
      </c>
      <c r="D76" s="18">
        <v>4.0804343138804e-10</v>
      </c>
      <c r="E76" s="18">
        <v>3.8908245059697e-10</v>
      </c>
      <c r="F76" s="18">
        <v>4.3034996497697e-10</v>
      </c>
      <c r="G76" s="18">
        <v>3.4976149842921e-10</v>
      </c>
      <c r="H76" s="18">
        <v>7.6584946838318e-10</v>
      </c>
      <c r="I76" s="18">
        <v>6.3813032213734e-10</v>
      </c>
      <c r="J76" s="18">
        <v>2.4903112344548e-10</v>
      </c>
      <c r="K76" s="18">
        <v>4.1320559559782e-10</v>
      </c>
      <c r="L76" s="18">
        <v>4.3264134456973e-10</v>
      </c>
      <c r="M76" s="18">
        <v>3.5527007731712e-10</v>
      </c>
      <c r="N76" s="18">
        <v>3.7855724723594e-10</v>
      </c>
      <c r="O76" s="18">
        <v>5.5843166398465e-10</v>
      </c>
      <c r="P76" s="18">
        <v>3.160428064982e-10</v>
      </c>
      <c r="Q76" s="18">
        <v>3.7637035375991e-10</v>
      </c>
      <c r="R76" s="18">
        <v>5.7817325225677e-10</v>
      </c>
      <c r="S76" s="18">
        <v>3.8659705671117e-10</v>
      </c>
      <c r="T76" s="18">
        <v>4.8812180232076e-10</v>
      </c>
      <c r="U76" s="18">
        <v>3.1173464558683e-10</v>
      </c>
      <c r="V76" s="18">
        <v>2.8319087463925e-10</v>
      </c>
      <c r="W76" s="18">
        <v>4.101513521593e-10</v>
      </c>
      <c r="X76" s="18">
        <v>3.7230653492772e-10</v>
      </c>
      <c r="Y76" s="18">
        <v>2.5411764064758e-10</v>
      </c>
      <c r="Z76" s="18">
        <v>4.3456517763544e-10</v>
      </c>
      <c r="AA76" s="18">
        <v>2.2284256751957e-10</v>
      </c>
      <c r="AB76" s="17">
        <v>0.98041930781951</v>
      </c>
      <c r="AC76" s="17">
        <v>0.14735009882997</v>
      </c>
      <c r="AD76" s="17">
        <v>0.014068923641747</v>
      </c>
      <c r="AE76" s="18">
        <v>1.3754168226129e-9</v>
      </c>
      <c r="AF76" s="18">
        <v>5.1168732993498e-10</v>
      </c>
      <c r="AG76" s="18">
        <v>3.2563528185801e-10</v>
      </c>
      <c r="AH76" s="18">
        <v>1.0629361995142e-9</v>
      </c>
      <c r="AI76" s="18">
        <v>-5.8652459235747e-9</v>
      </c>
      <c r="AJ76" s="18">
        <v>-3.5257162768207e-9</v>
      </c>
      <c r="AK76" s="18">
        <v>-6.705430670857e-10</v>
      </c>
      <c r="AL76" s="18">
        <v>-2.1484767816022e-9</v>
      </c>
      <c r="AM76" s="18">
        <v>-1.0688354191889e-9</v>
      </c>
      <c r="AN76" s="18">
        <v>-1.7038843517334e-9</v>
      </c>
      <c r="AO76" s="18">
        <v>-2.295391611229e-9</v>
      </c>
      <c r="AP76" s="18">
        <v>1.805490445862e-9</v>
      </c>
      <c r="AQ76" s="18">
        <v>-1.9006320964593e-9</v>
      </c>
      <c r="AR76" s="18">
        <v>-2.5170218574229e-9</v>
      </c>
      <c r="AS76" s="18">
        <v>-4.1838371266435e-9</v>
      </c>
      <c r="AT76" s="18">
        <v>-1.9656949448904e-9</v>
      </c>
      <c r="AU76" s="18">
        <v>-2.4196978759906e-9</v>
      </c>
      <c r="AV76" s="18">
        <v>-3.4683596334743e-10</v>
      </c>
      <c r="AW76" s="18">
        <v>-1.0768781531605e-10</v>
      </c>
      <c r="AX76" s="18">
        <v>-1.3316261611698e-9</v>
      </c>
      <c r="AY76" s="18">
        <v>-1.0354413257826e-9</v>
      </c>
      <c r="AZ76" s="18">
        <v>-2.8646418292664e-10</v>
      </c>
      <c r="BA76" s="18">
        <v>9.0197492999046e-10</v>
      </c>
      <c r="BB76" s="18">
        <v>5.5857092388719e-10</v>
      </c>
      <c r="BC76" s="17">
        <v>16114079.510653</v>
      </c>
      <c r="BD76" s="17">
        <v>13296553.959338</v>
      </c>
      <c r="BE76" s="17">
        <v>-0.0059253589577883</v>
      </c>
      <c r="BF76" s="17">
        <v>-0.0052510010616931</v>
      </c>
      <c r="BG76" s="17">
        <v>0.014376740113314</v>
      </c>
      <c r="BH76" s="17">
        <v>-0.035709411691778</v>
      </c>
      <c r="BI76" s="17">
        <v>-0.03890852615259</v>
      </c>
      <c r="BJ76" s="17">
        <v>174.88811060539</v>
      </c>
      <c r="BK76" s="17">
        <v>191.59551130542</v>
      </c>
      <c r="BL76" s="19"/>
    </row>
    <row r="77" spans="1:64">
      <c r="A77" s="18">
        <v>388689.67695955</v>
      </c>
      <c r="B77" s="17">
        <v>0.013470150231154</v>
      </c>
      <c r="C77" s="18">
        <f t="shared" si="2"/>
        <v>2.9668537839528e-8</v>
      </c>
      <c r="D77" s="18">
        <v>4.1024476787452e-10</v>
      </c>
      <c r="E77" s="18">
        <v>3.9108580222351e-10</v>
      </c>
      <c r="F77" s="18">
        <v>4.329806882815e-10</v>
      </c>
      <c r="G77" s="18">
        <v>3.5182675241609e-10</v>
      </c>
      <c r="H77" s="18">
        <v>7.7089617623424e-10</v>
      </c>
      <c r="I77" s="18">
        <v>6.4142918056458e-10</v>
      </c>
      <c r="J77" s="18">
        <v>2.4993212493753e-10</v>
      </c>
      <c r="K77" s="18">
        <v>4.1549796991421e-10</v>
      </c>
      <c r="L77" s="18">
        <v>4.3521101658923e-10</v>
      </c>
      <c r="M77" s="18">
        <v>3.5690469133663e-10</v>
      </c>
      <c r="N77" s="18">
        <v>3.8123640860908e-10</v>
      </c>
      <c r="O77" s="18">
        <v>5.6244854854779e-10</v>
      </c>
      <c r="P77" s="18">
        <v>3.174861335712e-10</v>
      </c>
      <c r="Q77" s="18">
        <v>3.7852723532675e-10</v>
      </c>
      <c r="R77" s="18">
        <v>5.8174312198207e-10</v>
      </c>
      <c r="S77" s="18">
        <v>3.8847071715905e-10</v>
      </c>
      <c r="T77" s="18">
        <v>4.9097229808123e-10</v>
      </c>
      <c r="U77" s="18">
        <v>3.1356337824195e-10</v>
      </c>
      <c r="V77" s="18">
        <v>2.843608835863e-10</v>
      </c>
      <c r="W77" s="18">
        <v>4.1264824624917e-10</v>
      </c>
      <c r="X77" s="18">
        <v>3.7430174226569e-10</v>
      </c>
      <c r="Y77" s="18">
        <v>2.5532604496087e-10</v>
      </c>
      <c r="Z77" s="18">
        <v>4.374606460083e-10</v>
      </c>
      <c r="AA77" s="18">
        <v>2.2409262399792e-10</v>
      </c>
      <c r="AB77" s="17">
        <v>0.99217569621343</v>
      </c>
      <c r="AC77" s="17">
        <v>0.1483692853649</v>
      </c>
      <c r="AD77" s="17">
        <v>0.014267208739606</v>
      </c>
      <c r="AE77" s="18">
        <v>1.3706650654778e-9</v>
      </c>
      <c r="AF77" s="18">
        <v>5.0745649124195e-10</v>
      </c>
      <c r="AG77" s="18">
        <v>3.2469958343468e-10</v>
      </c>
      <c r="AH77" s="18">
        <v>1.0563500575646e-9</v>
      </c>
      <c r="AI77" s="18">
        <v>-5.852737108103e-9</v>
      </c>
      <c r="AJ77" s="18">
        <v>-3.5172938838804e-9</v>
      </c>
      <c r="AK77" s="18">
        <v>-6.6958048715273e-10</v>
      </c>
      <c r="AL77" s="18">
        <v>-2.142333753822e-9</v>
      </c>
      <c r="AM77" s="18">
        <v>-1.068562729147e-9</v>
      </c>
      <c r="AN77" s="18">
        <v>-1.7005094365995e-9</v>
      </c>
      <c r="AO77" s="18">
        <v>-2.2926552640946e-9</v>
      </c>
      <c r="AP77" s="18">
        <v>1.7985520249877e-9</v>
      </c>
      <c r="AQ77" s="18">
        <v>-1.8950627802454e-9</v>
      </c>
      <c r="AR77" s="18">
        <v>-2.5144066195998e-9</v>
      </c>
      <c r="AS77" s="18">
        <v>-4.1773521568109e-9</v>
      </c>
      <c r="AT77" s="18">
        <v>-1.9596975816286e-9</v>
      </c>
      <c r="AU77" s="18">
        <v>-2.4167633771292e-9</v>
      </c>
      <c r="AV77" s="18">
        <v>-3.4828136432022e-10</v>
      </c>
      <c r="AW77" s="18">
        <v>-1.0893896966509e-10</v>
      </c>
      <c r="AX77" s="18">
        <v>-1.3264355112741e-9</v>
      </c>
      <c r="AY77" s="18">
        <v>-1.0315790818982e-9</v>
      </c>
      <c r="AZ77" s="18">
        <v>-2.8520918510169e-10</v>
      </c>
      <c r="BA77" s="18">
        <v>8.984989293507e-10</v>
      </c>
      <c r="BB77" s="18">
        <v>5.5720719757643e-10</v>
      </c>
      <c r="BC77" s="17">
        <v>16115236.608399</v>
      </c>
      <c r="BD77" s="17">
        <v>13404829.635822</v>
      </c>
      <c r="BE77" s="17">
        <v>-0.0060005745334433</v>
      </c>
      <c r="BF77" s="17">
        <v>-0.0053165669092217</v>
      </c>
      <c r="BG77" s="17">
        <v>0.014582881895884</v>
      </c>
      <c r="BH77" s="17">
        <v>-0.040274813439333</v>
      </c>
      <c r="BI77" s="17">
        <v>-0.043833574567788</v>
      </c>
      <c r="BJ77" s="17">
        <v>174.89233756456</v>
      </c>
      <c r="BK77" s="17">
        <v>191.58852346932</v>
      </c>
      <c r="BL77" s="19"/>
    </row>
    <row r="78" spans="1:64">
      <c r="A78" s="18">
        <v>397664.08790772</v>
      </c>
      <c r="B78" s="17">
        <v>0.013735848848998</v>
      </c>
      <c r="C78" s="18">
        <f t="shared" si="2"/>
        <v>2.96062459562518e-8</v>
      </c>
      <c r="D78" s="18">
        <v>4.1308978624921e-10</v>
      </c>
      <c r="E78" s="18">
        <v>3.9368003181749e-10</v>
      </c>
      <c r="F78" s="18">
        <v>4.3638736687167e-10</v>
      </c>
      <c r="G78" s="18">
        <v>3.5450049643939e-10</v>
      </c>
      <c r="H78" s="18">
        <v>7.7737390549847e-10</v>
      </c>
      <c r="I78" s="18">
        <v>6.4564872430129e-10</v>
      </c>
      <c r="J78" s="18">
        <v>2.5110157544479e-10</v>
      </c>
      <c r="K78" s="18">
        <v>4.1844661436398e-10</v>
      </c>
      <c r="L78" s="18">
        <v>4.385237271858e-10</v>
      </c>
      <c r="M78" s="18">
        <v>3.5901449501864e-10</v>
      </c>
      <c r="N78" s="18">
        <v>3.8469975238182e-10</v>
      </c>
      <c r="O78" s="18">
        <v>5.6764069313012e-10</v>
      </c>
      <c r="P78" s="18">
        <v>3.1934677806837e-10</v>
      </c>
      <c r="Q78" s="18">
        <v>3.8131094423849e-10</v>
      </c>
      <c r="R78" s="18">
        <v>5.8635293390649e-10</v>
      </c>
      <c r="S78" s="18">
        <v>3.9088531314302e-10</v>
      </c>
      <c r="T78" s="18">
        <v>4.9463668311428e-10</v>
      </c>
      <c r="U78" s="18">
        <v>3.159411472148e-10</v>
      </c>
      <c r="V78" s="18">
        <v>2.8586266780398e-10</v>
      </c>
      <c r="W78" s="18">
        <v>4.1587179310743e-10</v>
      </c>
      <c r="X78" s="18">
        <v>3.7687782178674e-10</v>
      </c>
      <c r="Y78" s="18">
        <v>2.5688700976781e-10</v>
      </c>
      <c r="Z78" s="18">
        <v>4.41207010219e-10</v>
      </c>
      <c r="AA78" s="18">
        <v>2.2572198173395e-10</v>
      </c>
      <c r="AB78" s="17">
        <v>0.99690854701914</v>
      </c>
      <c r="AC78" s="17">
        <v>0.14971582692973</v>
      </c>
      <c r="AD78" s="17">
        <v>0.014534077992106</v>
      </c>
      <c r="AE78" s="18">
        <v>1.3640768826337e-9</v>
      </c>
      <c r="AF78" s="18">
        <v>5.0172960048381e-10</v>
      </c>
      <c r="AG78" s="18">
        <v>3.2367075918008e-10</v>
      </c>
      <c r="AH78" s="18">
        <v>1.0477254795767e-9</v>
      </c>
      <c r="AI78" s="18">
        <v>-5.834707862977e-9</v>
      </c>
      <c r="AJ78" s="18">
        <v>-3.5054169262417e-9</v>
      </c>
      <c r="AK78" s="18">
        <v>-6.6831328442867e-10</v>
      </c>
      <c r="AL78" s="18">
        <v>-2.1337269507258e-9</v>
      </c>
      <c r="AM78" s="18">
        <v>-1.0678013511771e-9</v>
      </c>
      <c r="AN78" s="18">
        <v>-1.6956347691514e-9</v>
      </c>
      <c r="AO78" s="18">
        <v>-2.2870602231814e-9</v>
      </c>
      <c r="AP78" s="18">
        <v>1.7892799540584e-9</v>
      </c>
      <c r="AQ78" s="18">
        <v>-1.8869359059725e-9</v>
      </c>
      <c r="AR78" s="18">
        <v>-2.5102237885608e-9</v>
      </c>
      <c r="AS78" s="18">
        <v>-4.1671280917202e-9</v>
      </c>
      <c r="AT78" s="18">
        <v>-1.951197078841e-9</v>
      </c>
      <c r="AU78" s="18">
        <v>-2.4123608232325e-9</v>
      </c>
      <c r="AV78" s="18">
        <v>-3.4993949076969e-10</v>
      </c>
      <c r="AW78" s="18">
        <v>-1.103654644651e-10</v>
      </c>
      <c r="AX78" s="18">
        <v>-1.3197450088413e-9</v>
      </c>
      <c r="AY78" s="18">
        <v>-1.0263360220541e-9</v>
      </c>
      <c r="AZ78" s="18">
        <v>-2.838901856017e-10</v>
      </c>
      <c r="BA78" s="18">
        <v>8.9531059440487e-10</v>
      </c>
      <c r="BB78" s="18">
        <v>5.5532914143845e-10</v>
      </c>
      <c r="BC78" s="17">
        <v>16116785.078995</v>
      </c>
      <c r="BD78" s="17">
        <v>13549053.677043</v>
      </c>
      <c r="BE78" s="17">
        <v>-0.006101446782178</v>
      </c>
      <c r="BF78" s="17">
        <v>-0.0054044681785622</v>
      </c>
      <c r="BG78" s="17">
        <v>0.014860431129827</v>
      </c>
      <c r="BH78" s="17">
        <v>-0.040762661487562</v>
      </c>
      <c r="BI78" s="17">
        <v>-0.044385819118716</v>
      </c>
      <c r="BJ78" s="17">
        <v>174.89086328298</v>
      </c>
      <c r="BK78" s="17">
        <v>191.56598321496</v>
      </c>
      <c r="BL78" s="19"/>
    </row>
    <row r="79" spans="1:64">
      <c r="A79" s="18">
        <v>406202.63927535</v>
      </c>
      <c r="B79" s="17">
        <v>0.013988073651019</v>
      </c>
      <c r="C79" s="18">
        <f t="shared" si="2"/>
        <v>2.9539530906518e-8</v>
      </c>
      <c r="D79" s="18">
        <v>4.1609082920092e-10</v>
      </c>
      <c r="E79" s="18">
        <v>3.9642395716997e-10</v>
      </c>
      <c r="F79" s="18">
        <v>4.3999007094706e-10</v>
      </c>
      <c r="G79" s="18">
        <v>3.5734682198303e-10</v>
      </c>
      <c r="H79" s="18">
        <v>7.8418440977557e-10</v>
      </c>
      <c r="I79" s="18">
        <v>6.5004989417175e-10</v>
      </c>
      <c r="J79" s="18">
        <v>2.5234855352083e-10</v>
      </c>
      <c r="K79" s="18">
        <v>4.2155618938412e-10</v>
      </c>
      <c r="L79" s="18">
        <v>4.4201528337668e-10</v>
      </c>
      <c r="M79" s="18">
        <v>3.612407982732e-10</v>
      </c>
      <c r="N79" s="18">
        <v>3.8834922687796e-10</v>
      </c>
      <c r="O79" s="18">
        <v>5.731363353103e-10</v>
      </c>
      <c r="P79" s="18">
        <v>3.212953888642e-10</v>
      </c>
      <c r="Q79" s="18">
        <v>3.8424394548625e-10</v>
      </c>
      <c r="R79" s="18">
        <v>5.9120207505002e-10</v>
      </c>
      <c r="S79" s="18">
        <v>3.9343551833955e-10</v>
      </c>
      <c r="T79" s="18">
        <v>4.9848576030359e-10</v>
      </c>
      <c r="U79" s="18">
        <v>3.185014623709e-10</v>
      </c>
      <c r="V79" s="18">
        <v>2.8744479339406e-10</v>
      </c>
      <c r="W79" s="18">
        <v>4.1927524972506e-10</v>
      </c>
      <c r="X79" s="18">
        <v>3.7960602593321e-10</v>
      </c>
      <c r="Y79" s="18">
        <v>2.585313219996e-10</v>
      </c>
      <c r="Z79" s="18">
        <v>4.4515263221948e-10</v>
      </c>
      <c r="AA79" s="18">
        <v>2.274557461817e-10</v>
      </c>
      <c r="AB79" s="17">
        <v>0.97700562511613</v>
      </c>
      <c r="AC79" s="17">
        <v>0.15115241993959</v>
      </c>
      <c r="AD79" s="17">
        <v>0.014787381912653</v>
      </c>
      <c r="AE79" s="18">
        <v>1.3570142077654e-9</v>
      </c>
      <c r="AF79" s="18">
        <v>4.9573430230051e-10</v>
      </c>
      <c r="AG79" s="18">
        <v>3.2278582965158e-10</v>
      </c>
      <c r="AH79" s="18">
        <v>1.0387982880771e-9</v>
      </c>
      <c r="AI79" s="18">
        <v>-5.8153831077687e-9</v>
      </c>
      <c r="AJ79" s="18">
        <v>-3.4921033260835e-9</v>
      </c>
      <c r="AK79" s="18">
        <v>-6.6694177520655e-10</v>
      </c>
      <c r="AL79" s="18">
        <v>-2.1241647561444e-9</v>
      </c>
      <c r="AM79" s="18">
        <v>-1.0672002561659e-9</v>
      </c>
      <c r="AN79" s="18">
        <v>-1.6905000426159e-9</v>
      </c>
      <c r="AO79" s="18">
        <v>-2.2801015104282e-9</v>
      </c>
      <c r="AP79" s="18">
        <v>1.7797013478148e-9</v>
      </c>
      <c r="AQ79" s="18">
        <v>-1.8781168701455e-9</v>
      </c>
      <c r="AR79" s="18">
        <v>-2.505396804731e-9</v>
      </c>
      <c r="AS79" s="18">
        <v>-4.1556033171587e-9</v>
      </c>
      <c r="AT79" s="18">
        <v>-1.9419819996045e-9</v>
      </c>
      <c r="AU79" s="18">
        <v>-2.4077405605798e-9</v>
      </c>
      <c r="AV79" s="18">
        <v>-3.5171833624427e-10</v>
      </c>
      <c r="AW79" s="18">
        <v>-1.1184677414496e-10</v>
      </c>
      <c r="AX79" s="18">
        <v>-1.3130467613233e-9</v>
      </c>
      <c r="AY79" s="18">
        <v>-1.0208229103183e-9</v>
      </c>
      <c r="AZ79" s="18">
        <v>-2.8260127207875e-10</v>
      </c>
      <c r="BA79" s="18">
        <v>8.9225570543435e-10</v>
      </c>
      <c r="BB79" s="18">
        <v>5.5324616343999e-10</v>
      </c>
      <c r="BC79" s="17">
        <v>16118245.661623</v>
      </c>
      <c r="BD79" s="17">
        <v>13684343.15545</v>
      </c>
      <c r="BE79" s="17">
        <v>-0.0061968190462134</v>
      </c>
      <c r="BF79" s="17">
        <v>-0.0054875505724969</v>
      </c>
      <c r="BG79" s="17">
        <v>0.015123973758388</v>
      </c>
      <c r="BH79" s="17">
        <v>-0.038259857701755</v>
      </c>
      <c r="BI79" s="17">
        <v>-0.041766856721965</v>
      </c>
      <c r="BJ79" s="17">
        <v>174.88595795555</v>
      </c>
      <c r="BK79" s="17">
        <v>191.53910160973</v>
      </c>
      <c r="BL79" s="19"/>
    </row>
    <row r="80" spans="1:64">
      <c r="A80" s="18">
        <v>414129.50233031</v>
      </c>
      <c r="B80" s="17">
        <v>0.014221696377252</v>
      </c>
      <c r="C80" s="18">
        <f t="shared" si="2"/>
        <v>2.94722798430103e-8</v>
      </c>
      <c r="D80" s="18">
        <v>4.1855558561134e-10</v>
      </c>
      <c r="E80" s="18">
        <v>3.9866519963959e-10</v>
      </c>
      <c r="F80" s="18">
        <v>4.4294149962508e-10</v>
      </c>
      <c r="G80" s="18">
        <v>3.5968691226839e-10</v>
      </c>
      <c r="H80" s="18">
        <v>7.8973386566175e-10</v>
      </c>
      <c r="I80" s="18">
        <v>6.5362059328083e-10</v>
      </c>
      <c r="J80" s="18">
        <v>2.5337660783607e-10</v>
      </c>
      <c r="K80" s="18">
        <v>4.2409697319819e-10</v>
      </c>
      <c r="L80" s="18">
        <v>4.4488153945018e-10</v>
      </c>
      <c r="M80" s="18">
        <v>3.6305974415101e-10</v>
      </c>
      <c r="N80" s="18">
        <v>3.9131766647798e-10</v>
      </c>
      <c r="O80" s="18">
        <v>5.7765080996493e-10</v>
      </c>
      <c r="P80" s="18">
        <v>3.2286632310948e-10</v>
      </c>
      <c r="Q80" s="18">
        <v>3.8663298837741e-10</v>
      </c>
      <c r="R80" s="18">
        <v>5.9515059638597e-10</v>
      </c>
      <c r="S80" s="18">
        <v>3.9550687360409e-10</v>
      </c>
      <c r="T80" s="18">
        <v>5.0161525636742e-10</v>
      </c>
      <c r="U80" s="18">
        <v>3.2063419461492e-10</v>
      </c>
      <c r="V80" s="18">
        <v>2.8874047752305e-10</v>
      </c>
      <c r="W80" s="18">
        <v>4.2206999361516e-10</v>
      </c>
      <c r="X80" s="18">
        <v>3.8184660878686e-10</v>
      </c>
      <c r="Y80" s="18">
        <v>2.5986902403944e-10</v>
      </c>
      <c r="Z80" s="18">
        <v>4.4836080946819e-10</v>
      </c>
      <c r="AA80" s="18">
        <v>2.2888407191041e-10</v>
      </c>
      <c r="AB80" s="17">
        <v>0.99075402527749</v>
      </c>
      <c r="AC80" s="17">
        <v>0.15231648754821</v>
      </c>
      <c r="AD80" s="17">
        <v>0.015022044162244</v>
      </c>
      <c r="AE80" s="18">
        <v>1.3518021455142e-9</v>
      </c>
      <c r="AF80" s="18">
        <v>4.905157597895e-10</v>
      </c>
      <c r="AG80" s="18">
        <v>3.2176546611461e-10</v>
      </c>
      <c r="AH80" s="18">
        <v>1.0315510194746e-9</v>
      </c>
      <c r="AI80" s="18">
        <v>-5.7999714760326e-9</v>
      </c>
      <c r="AJ80" s="18">
        <v>-3.4821224775897e-9</v>
      </c>
      <c r="AK80" s="18">
        <v>-6.6566157148079e-10</v>
      </c>
      <c r="AL80" s="18">
        <v>-2.1172763687007e-9</v>
      </c>
      <c r="AM80" s="18">
        <v>-1.0661991371723e-9</v>
      </c>
      <c r="AN80" s="18">
        <v>-1.6864108857893e-9</v>
      </c>
      <c r="AO80" s="18">
        <v>-2.2760933608886e-9</v>
      </c>
      <c r="AP80" s="18">
        <v>1.7720017149153e-9</v>
      </c>
      <c r="AQ80" s="18">
        <v>-1.8715708976492e-9</v>
      </c>
      <c r="AR80" s="18">
        <v>-2.5019953532128e-9</v>
      </c>
      <c r="AS80" s="18">
        <v>-4.146361750267e-9</v>
      </c>
      <c r="AT80" s="18">
        <v>-1.9349233432337e-9</v>
      </c>
      <c r="AU80" s="18">
        <v>-2.4038587354413e-9</v>
      </c>
      <c r="AV80" s="18">
        <v>-3.5321224611219e-10</v>
      </c>
      <c r="AW80" s="18">
        <v>-1.1294838066461e-10</v>
      </c>
      <c r="AX80" s="18">
        <v>-1.3074879949036e-9</v>
      </c>
      <c r="AY80" s="18">
        <v>-1.0162030960548e-9</v>
      </c>
      <c r="AZ80" s="18">
        <v>-2.8128340322266e-10</v>
      </c>
      <c r="BA80" s="18">
        <v>8.8882286436476e-10</v>
      </c>
      <c r="BB80" s="18">
        <v>5.5172831407254e-10</v>
      </c>
      <c r="BC80" s="17">
        <v>16119588.414387</v>
      </c>
      <c r="BD80" s="17">
        <v>13808202.875766</v>
      </c>
      <c r="BE80" s="17">
        <v>-0.0062848532822965</v>
      </c>
      <c r="BF80" s="17">
        <v>-0.0055642221928546</v>
      </c>
      <c r="BG80" s="17">
        <v>0.015368205866264</v>
      </c>
      <c r="BH80" s="17">
        <v>-0.041758444961861</v>
      </c>
      <c r="BI80" s="17">
        <v>-0.045685509207359</v>
      </c>
      <c r="BJ80" s="17">
        <v>174.88865719424</v>
      </c>
      <c r="BK80" s="17">
        <v>191.52795648868</v>
      </c>
      <c r="BL80" s="19"/>
    </row>
    <row r="81" spans="1:64">
      <c r="A81" s="18">
        <v>424661.19278916</v>
      </c>
      <c r="B81" s="17">
        <v>0.014531393158235</v>
      </c>
      <c r="C81" s="18">
        <f t="shared" si="2"/>
        <v>2.94061795865597e-8</v>
      </c>
      <c r="D81" s="18">
        <v>4.2173431103354e-10</v>
      </c>
      <c r="E81" s="18">
        <v>4.0158709415357e-10</v>
      </c>
      <c r="F81" s="18">
        <v>4.467731639159e-10</v>
      </c>
      <c r="G81" s="18">
        <v>3.6274715895466e-10</v>
      </c>
      <c r="H81" s="18">
        <v>7.9688170888157e-10</v>
      </c>
      <c r="I81" s="18">
        <v>6.5817316880058e-10</v>
      </c>
      <c r="J81" s="18">
        <v>2.5471135513983e-10</v>
      </c>
      <c r="K81" s="18">
        <v>4.2738444211882e-10</v>
      </c>
      <c r="L81" s="18">
        <v>4.4856524613997e-10</v>
      </c>
      <c r="M81" s="18">
        <v>3.6542778750753e-10</v>
      </c>
      <c r="N81" s="18">
        <v>3.9518069282877e-10</v>
      </c>
      <c r="O81" s="18">
        <v>5.8348872349015e-10</v>
      </c>
      <c r="P81" s="18">
        <v>3.2490596593572e-10</v>
      </c>
      <c r="Q81" s="18">
        <v>3.8975021559074e-10</v>
      </c>
      <c r="R81" s="18">
        <v>6.0026002338984e-10</v>
      </c>
      <c r="S81" s="18">
        <v>3.9820409539417e-10</v>
      </c>
      <c r="T81" s="18">
        <v>5.0566803978809e-10</v>
      </c>
      <c r="U81" s="18">
        <v>3.2341315948439e-10</v>
      </c>
      <c r="V81" s="18">
        <v>2.9041987253395e-10</v>
      </c>
      <c r="W81" s="18">
        <v>4.2567011635707e-10</v>
      </c>
      <c r="X81" s="18">
        <v>3.8474879377318e-10</v>
      </c>
      <c r="Y81" s="18">
        <v>2.6161967529981e-10</v>
      </c>
      <c r="Z81" s="18">
        <v>4.5252330916541e-10</v>
      </c>
      <c r="AA81" s="18">
        <v>2.3076182102154e-10</v>
      </c>
      <c r="AB81" s="17">
        <v>0.99634686030659</v>
      </c>
      <c r="AC81" s="17">
        <v>0.15385371516367</v>
      </c>
      <c r="AD81" s="17">
        <v>0.015333096792868</v>
      </c>
      <c r="AE81" s="18">
        <v>1.34437354925e-9</v>
      </c>
      <c r="AF81" s="18">
        <v>4.8434007673455e-10</v>
      </c>
      <c r="AG81" s="18">
        <v>3.2071184465137e-10</v>
      </c>
      <c r="AH81" s="18">
        <v>1.0218317532046e-9</v>
      </c>
      <c r="AI81" s="18">
        <v>-5.7803094389864e-9</v>
      </c>
      <c r="AJ81" s="18">
        <v>-3.4686048458549e-9</v>
      </c>
      <c r="AK81" s="18">
        <v>-6.6395385748032e-10</v>
      </c>
      <c r="AL81" s="18">
        <v>-2.1063880152477e-9</v>
      </c>
      <c r="AM81" s="18">
        <v>-1.0656988642516e-9</v>
      </c>
      <c r="AN81" s="18">
        <v>-1.6807467096812e-9</v>
      </c>
      <c r="AO81" s="18">
        <v>-2.2697888782729e-9</v>
      </c>
      <c r="AP81" s="18">
        <v>1.7614192436662e-9</v>
      </c>
      <c r="AQ81" s="18">
        <v>-1.8620263683671e-9</v>
      </c>
      <c r="AR81" s="18">
        <v>-2.4971816666115e-9</v>
      </c>
      <c r="AS81" s="18">
        <v>-4.1350651130277e-9</v>
      </c>
      <c r="AT81" s="18">
        <v>-1.9253009976364e-9</v>
      </c>
      <c r="AU81" s="18">
        <v>-2.3988228493196e-9</v>
      </c>
      <c r="AV81" s="18">
        <v>-3.5555793774815e-10</v>
      </c>
      <c r="AW81" s="18">
        <v>-1.1471467777244e-10</v>
      </c>
      <c r="AX81" s="18">
        <v>-1.2988809216539e-9</v>
      </c>
      <c r="AY81" s="18">
        <v>-1.0103062618984e-9</v>
      </c>
      <c r="AZ81" s="18">
        <v>-2.7955063447111e-10</v>
      </c>
      <c r="BA81" s="18">
        <v>8.8485897833294e-10</v>
      </c>
      <c r="BB81" s="18">
        <v>5.4935588414172e-10</v>
      </c>
      <c r="BC81" s="17">
        <v>16121355.91221</v>
      </c>
      <c r="BD81" s="17">
        <v>13970352.526107</v>
      </c>
      <c r="BE81" s="17">
        <v>-0.0064010845302493</v>
      </c>
      <c r="BF81" s="17">
        <v>-0.0056654209338738</v>
      </c>
      <c r="BG81" s="17">
        <v>0.01569206295209</v>
      </c>
      <c r="BH81" s="17">
        <v>-0.045462132308937</v>
      </c>
      <c r="BI81" s="17">
        <v>-0.049680572845045</v>
      </c>
      <c r="BJ81" s="17">
        <v>174.89245060321</v>
      </c>
      <c r="BK81" s="17">
        <v>191.51296291558</v>
      </c>
      <c r="BL81" s="19"/>
    </row>
    <row r="82" spans="1:64">
      <c r="A82" s="18">
        <v>430958.86705379</v>
      </c>
      <c r="B82" s="17">
        <v>0.014716180372545</v>
      </c>
      <c r="C82" s="18">
        <f t="shared" si="2"/>
        <v>2.93421359291051e-8</v>
      </c>
      <c r="D82" s="18">
        <v>4.2336468316768e-10</v>
      </c>
      <c r="E82" s="18">
        <v>4.0307580799233e-10</v>
      </c>
      <c r="F82" s="18">
        <v>4.4872540323197e-10</v>
      </c>
      <c r="G82" s="18">
        <v>3.6430879394545e-10</v>
      </c>
      <c r="H82" s="18">
        <v>8.0050540438709e-10</v>
      </c>
      <c r="I82" s="18">
        <v>6.6048436507615e-10</v>
      </c>
      <c r="J82" s="18">
        <v>2.553976788876e-10</v>
      </c>
      <c r="K82" s="18">
        <v>4.2905248936063e-10</v>
      </c>
      <c r="L82" s="18">
        <v>4.5044094408555e-10</v>
      </c>
      <c r="M82" s="18">
        <v>3.666278630598e-10</v>
      </c>
      <c r="N82" s="18">
        <v>3.9714040169594e-10</v>
      </c>
      <c r="O82" s="18">
        <v>5.8648294434918e-10</v>
      </c>
      <c r="P82" s="18">
        <v>3.2593789879526e-10</v>
      </c>
      <c r="Q82" s="18">
        <v>3.9133243300798e-10</v>
      </c>
      <c r="R82" s="18">
        <v>6.0285396542275e-10</v>
      </c>
      <c r="S82" s="18">
        <v>3.9957350466966e-10</v>
      </c>
      <c r="T82" s="18">
        <v>5.0771493286278e-10</v>
      </c>
      <c r="U82" s="18">
        <v>3.2484291869844e-10</v>
      </c>
      <c r="V82" s="18">
        <v>2.9126973738315e-10</v>
      </c>
      <c r="W82" s="18">
        <v>4.2750483752045e-10</v>
      </c>
      <c r="X82" s="18">
        <v>3.8622817959286e-10</v>
      </c>
      <c r="Y82" s="18">
        <v>2.6250918568842e-10</v>
      </c>
      <c r="Z82" s="18">
        <v>4.5463277636391e-10</v>
      </c>
      <c r="AA82" s="18">
        <v>2.3173051429996e-10</v>
      </c>
      <c r="AB82" s="17">
        <v>0.99856282183547</v>
      </c>
      <c r="AC82" s="17">
        <v>0.15463522011768</v>
      </c>
      <c r="AD82" s="17">
        <v>0.015518642330608</v>
      </c>
      <c r="AE82" s="18">
        <v>1.3405764595522e-9</v>
      </c>
      <c r="AF82" s="18">
        <v>4.8117523546139e-10</v>
      </c>
      <c r="AG82" s="18">
        <v>3.2005090257854e-10</v>
      </c>
      <c r="AH82" s="18">
        <v>1.0169615934332e-9</v>
      </c>
      <c r="AI82" s="18">
        <v>-5.7686714392807e-9</v>
      </c>
      <c r="AJ82" s="18">
        <v>-3.4609629205427e-9</v>
      </c>
      <c r="AK82" s="18">
        <v>-6.6314402183993e-10</v>
      </c>
      <c r="AL82" s="18">
        <v>-2.1017469943456e-9</v>
      </c>
      <c r="AM82" s="18">
        <v>-1.0649646830453e-9</v>
      </c>
      <c r="AN82" s="18">
        <v>-1.6779715820729e-9</v>
      </c>
      <c r="AO82" s="18">
        <v>-2.265611178836e-9</v>
      </c>
      <c r="AP82" s="18">
        <v>1.7561251648676e-9</v>
      </c>
      <c r="AQ82" s="18">
        <v>-1.8574038486269e-9</v>
      </c>
      <c r="AR82" s="18">
        <v>-2.4943999918393e-9</v>
      </c>
      <c r="AS82" s="18">
        <v>-4.1286651729682e-9</v>
      </c>
      <c r="AT82" s="18">
        <v>-1.9201945677743e-9</v>
      </c>
      <c r="AU82" s="18">
        <v>-2.3961997692182e-9</v>
      </c>
      <c r="AV82" s="18">
        <v>-3.5625526089149e-10</v>
      </c>
      <c r="AW82" s="18">
        <v>-1.1540374722857e-10</v>
      </c>
      <c r="AX82" s="18">
        <v>-1.2959328439141e-9</v>
      </c>
      <c r="AY82" s="18">
        <v>-1.007110964949e-9</v>
      </c>
      <c r="AZ82" s="18">
        <v>-2.7912224157751e-10</v>
      </c>
      <c r="BA82" s="18">
        <v>8.8312155679016e-10</v>
      </c>
      <c r="BB82" s="18">
        <v>5.4821563815181e-10</v>
      </c>
      <c r="BC82" s="17">
        <v>16122402.972241</v>
      </c>
      <c r="BD82" s="17">
        <v>14065930.890078</v>
      </c>
      <c r="BE82" s="17">
        <v>-0.0064701551156035</v>
      </c>
      <c r="BF82" s="17">
        <v>-0.0057255321775173</v>
      </c>
      <c r="BG82" s="17">
        <v>0.015885315047166</v>
      </c>
      <c r="BH82" s="17">
        <v>-0.045178686374757</v>
      </c>
      <c r="BI82" s="17">
        <v>-0.048816590578367</v>
      </c>
      <c r="BJ82" s="17">
        <v>174.88648076233</v>
      </c>
      <c r="BK82" s="17">
        <v>191.49267813611</v>
      </c>
      <c r="BL82" s="19"/>
    </row>
    <row r="83" spans="1:64">
      <c r="A83" s="18">
        <v>440068.79431774</v>
      </c>
      <c r="B83" s="17">
        <v>0.014982989169544</v>
      </c>
      <c r="C83" s="18">
        <f t="shared" si="2"/>
        <v>2.92876978342979e-8</v>
      </c>
      <c r="D83" s="18">
        <v>4.2654576400961e-10</v>
      </c>
      <c r="E83" s="18">
        <v>4.0595253530672e-10</v>
      </c>
      <c r="F83" s="18">
        <v>4.5250151405823e-10</v>
      </c>
      <c r="G83" s="18">
        <v>3.6733246906076e-10</v>
      </c>
      <c r="H83" s="18">
        <v>8.0747418906804e-10</v>
      </c>
      <c r="I83" s="18">
        <v>6.6493608536834e-10</v>
      </c>
      <c r="J83" s="18">
        <v>2.5672391420974e-10</v>
      </c>
      <c r="K83" s="18">
        <v>4.322780542684e-10</v>
      </c>
      <c r="L83" s="18">
        <v>4.5406964399179e-10</v>
      </c>
      <c r="M83" s="18">
        <v>3.689574605895e-10</v>
      </c>
      <c r="N83" s="18">
        <v>4.0090978830919e-10</v>
      </c>
      <c r="O83" s="18">
        <v>5.922911520253e-10</v>
      </c>
      <c r="P83" s="18">
        <v>3.2792602856172e-10</v>
      </c>
      <c r="Q83" s="18">
        <v>3.9438790242108e-10</v>
      </c>
      <c r="R83" s="18">
        <v>6.0783604062663e-10</v>
      </c>
      <c r="S83" s="18">
        <v>4.0220073870176e-10</v>
      </c>
      <c r="T83" s="18">
        <v>5.1163743599604e-10</v>
      </c>
      <c r="U83" s="18">
        <v>3.2763238684009e-10</v>
      </c>
      <c r="V83" s="18">
        <v>2.9291613334825e-10</v>
      </c>
      <c r="W83" s="18">
        <v>4.31061376185e-10</v>
      </c>
      <c r="X83" s="18">
        <v>3.8910387176306e-10</v>
      </c>
      <c r="Y83" s="18">
        <v>2.6423503257066e-10</v>
      </c>
      <c r="Z83" s="18">
        <v>4.5870006493765e-10</v>
      </c>
      <c r="AA83" s="18">
        <v>2.3361676975724e-10</v>
      </c>
      <c r="AB83" s="17">
        <v>0.9890957389803</v>
      </c>
      <c r="AC83" s="17">
        <v>0.15615020159228</v>
      </c>
      <c r="AD83" s="17">
        <v>0.015786571911758</v>
      </c>
      <c r="AE83" s="18">
        <v>1.3337818061712e-9</v>
      </c>
      <c r="AF83" s="18">
        <v>4.7492981730124e-10</v>
      </c>
      <c r="AG83" s="18">
        <v>3.1888939029111e-10</v>
      </c>
      <c r="AH83" s="18">
        <v>1.0077674506765e-9</v>
      </c>
      <c r="AI83" s="18">
        <v>-5.7476720503877e-9</v>
      </c>
      <c r="AJ83" s="18">
        <v>-3.4470037100942e-9</v>
      </c>
      <c r="AK83" s="18">
        <v>-6.6141153399019e-10</v>
      </c>
      <c r="AL83" s="18">
        <v>-2.0919791146711e-9</v>
      </c>
      <c r="AM83" s="18">
        <v>-1.0638631452526e-9</v>
      </c>
      <c r="AN83" s="18">
        <v>-1.6723481181331e-9</v>
      </c>
      <c r="AO83" s="18">
        <v>-2.2594136374613e-9</v>
      </c>
      <c r="AP83" s="18">
        <v>1.7464478441014e-9</v>
      </c>
      <c r="AQ83" s="18">
        <v>-1.8484741359582e-9</v>
      </c>
      <c r="AR83" s="18">
        <v>-2.4894438967667e-9</v>
      </c>
      <c r="AS83" s="18">
        <v>-4.1163807219484e-9</v>
      </c>
      <c r="AT83" s="18">
        <v>-1.9108643097054e-9</v>
      </c>
      <c r="AU83" s="18">
        <v>-2.3914158463099e-9</v>
      </c>
      <c r="AV83" s="18">
        <v>-3.5788442438654e-10</v>
      </c>
      <c r="AW83" s="18">
        <v>-1.1690298379362e-10</v>
      </c>
      <c r="AX83" s="18">
        <v>-1.2885821529642e-9</v>
      </c>
      <c r="AY83" s="18">
        <v>-1.0006926262336e-9</v>
      </c>
      <c r="AZ83" s="18">
        <v>-2.776437458567e-10</v>
      </c>
      <c r="BA83" s="18">
        <v>8.7862574100918e-10</v>
      </c>
      <c r="BB83" s="18">
        <v>5.4598258275488e-10</v>
      </c>
      <c r="BC83" s="17">
        <v>16123903.97975</v>
      </c>
      <c r="BD83" s="17">
        <v>14202513.272708</v>
      </c>
      <c r="BE83" s="17">
        <v>-0.0065695677736226</v>
      </c>
      <c r="BF83" s="17">
        <v>-0.0058120385246962</v>
      </c>
      <c r="BG83" s="17">
        <v>0.01616445072795</v>
      </c>
      <c r="BH83" s="17">
        <v>-0.043411687872769</v>
      </c>
      <c r="BI83" s="17">
        <v>-0.047576509567307</v>
      </c>
      <c r="BJ83" s="17">
        <v>174.88490349537</v>
      </c>
      <c r="BK83" s="17">
        <v>191.47197484273</v>
      </c>
      <c r="BL83" s="19"/>
    </row>
    <row r="84" spans="1:64">
      <c r="A84" s="18">
        <v>448903.4166014</v>
      </c>
      <c r="B84" s="17">
        <v>0.015241176564217</v>
      </c>
      <c r="C84" s="18">
        <f t="shared" si="2"/>
        <v>2.92244972544585e-8</v>
      </c>
      <c r="D84" s="18">
        <v>4.290740709046e-10</v>
      </c>
      <c r="E84" s="18">
        <v>4.0825241318522e-10</v>
      </c>
      <c r="F84" s="18">
        <v>4.555200838008e-10</v>
      </c>
      <c r="G84" s="18">
        <v>3.6977241387669e-10</v>
      </c>
      <c r="H84" s="18">
        <v>8.1299928879925e-10</v>
      </c>
      <c r="I84" s="18">
        <v>6.6844713215477e-10</v>
      </c>
      <c r="J84" s="18">
        <v>2.5778839987207e-10</v>
      </c>
      <c r="K84" s="18">
        <v>4.3483349768706e-10</v>
      </c>
      <c r="L84" s="18">
        <v>4.5694535413256e-10</v>
      </c>
      <c r="M84" s="18">
        <v>3.7081233523166e-10</v>
      </c>
      <c r="N84" s="18">
        <v>4.0392741587228e-10</v>
      </c>
      <c r="O84" s="18">
        <v>5.9693066824564e-10</v>
      </c>
      <c r="P84" s="18">
        <v>3.2950489069502e-10</v>
      </c>
      <c r="Q84" s="18">
        <v>3.9683498563979e-10</v>
      </c>
      <c r="R84" s="18">
        <v>6.1179828455903e-10</v>
      </c>
      <c r="S84" s="18">
        <v>4.0429556602069e-10</v>
      </c>
      <c r="T84" s="18">
        <v>5.1477457179835e-10</v>
      </c>
      <c r="U84" s="18">
        <v>3.2987376084783e-10</v>
      </c>
      <c r="V84" s="18">
        <v>2.9423414434216e-10</v>
      </c>
      <c r="W84" s="18">
        <v>4.3388539401894e-10</v>
      </c>
      <c r="X84" s="18">
        <v>3.9138962959941e-10</v>
      </c>
      <c r="Y84" s="18">
        <v>2.6562580278448e-10</v>
      </c>
      <c r="Z84" s="18">
        <v>4.6194493041947e-10</v>
      </c>
      <c r="AA84" s="18">
        <v>2.3513423481252e-10</v>
      </c>
      <c r="AB84" s="17">
        <v>0.99566732780001</v>
      </c>
      <c r="AC84" s="17">
        <v>0.1573475908668</v>
      </c>
      <c r="AD84" s="17">
        <v>0.016045843396585</v>
      </c>
      <c r="AE84" s="18">
        <v>1.3281847046143e-9</v>
      </c>
      <c r="AF84" s="18">
        <v>4.6992975146808e-10</v>
      </c>
      <c r="AG84" s="18">
        <v>3.1791600228229e-10</v>
      </c>
      <c r="AH84" s="18">
        <v>1.0001059349517e-9</v>
      </c>
      <c r="AI84" s="18">
        <v>-5.7326632763684e-9</v>
      </c>
      <c r="AJ84" s="18">
        <v>-3.4369074801592e-9</v>
      </c>
      <c r="AK84" s="18">
        <v>-6.5994377864762e-10</v>
      </c>
      <c r="AL84" s="18">
        <v>-2.0841231470165e-9</v>
      </c>
      <c r="AM84" s="18">
        <v>-1.0635550207704e-9</v>
      </c>
      <c r="AN84" s="18">
        <v>-1.6685065249058e-9</v>
      </c>
      <c r="AO84" s="18">
        <v>-2.2548635124297e-9</v>
      </c>
      <c r="AP84" s="18">
        <v>1.7380907036121e-9</v>
      </c>
      <c r="AQ84" s="18">
        <v>-1.8414133325029e-9</v>
      </c>
      <c r="AR84" s="18">
        <v>-2.4862649140976e-9</v>
      </c>
      <c r="AS84" s="18">
        <v>-4.1078658333595e-9</v>
      </c>
      <c r="AT84" s="18">
        <v>-1.9035552766981e-9</v>
      </c>
      <c r="AU84" s="18">
        <v>-2.3873160334122e-9</v>
      </c>
      <c r="AV84" s="18">
        <v>-3.5999317700852e-10</v>
      </c>
      <c r="AW84" s="18">
        <v>-1.1830767415702e-10</v>
      </c>
      <c r="AX84" s="18">
        <v>-1.2821848217956e-9</v>
      </c>
      <c r="AY84" s="18">
        <v>-9.9651466034699e-10</v>
      </c>
      <c r="AZ84" s="18">
        <v>-2.7618572227252e-10</v>
      </c>
      <c r="BA84" s="18">
        <v>8.7553589959842e-10</v>
      </c>
      <c r="BB84" s="18">
        <v>5.4420299791315e-10</v>
      </c>
      <c r="BC84" s="17">
        <v>16125344.660541</v>
      </c>
      <c r="BD84" s="17">
        <v>14333036.641396</v>
      </c>
      <c r="BE84" s="17">
        <v>-0.0066654071642935</v>
      </c>
      <c r="BF84" s="17">
        <v>-0.0058954117172044</v>
      </c>
      <c r="BG84" s="17">
        <v>0.016434651219427</v>
      </c>
      <c r="BH84" s="17">
        <v>-0.044876168016406</v>
      </c>
      <c r="BI84" s="17">
        <v>-0.049282637919232</v>
      </c>
      <c r="BJ84" s="17">
        <v>174.88520762763</v>
      </c>
      <c r="BK84" s="17">
        <v>191.45655509613</v>
      </c>
      <c r="BL84" s="19"/>
    </row>
    <row r="85" spans="1:64">
      <c r="A85" s="18">
        <v>457814.28515618</v>
      </c>
      <c r="B85" s="17">
        <v>0.015501059741716</v>
      </c>
      <c r="C85" s="18">
        <f t="shared" si="2"/>
        <v>2.91647414504385e-8</v>
      </c>
      <c r="D85" s="18">
        <v>4.3141092448648e-10</v>
      </c>
      <c r="E85" s="18">
        <v>4.1037926115918e-10</v>
      </c>
      <c r="F85" s="18">
        <v>4.5830962360748e-10</v>
      </c>
      <c r="G85" s="18">
        <v>3.7202937344037e-10</v>
      </c>
      <c r="H85" s="18">
        <v>8.1807888378144e-10</v>
      </c>
      <c r="I85" s="18">
        <v>6.7164796714257e-10</v>
      </c>
      <c r="J85" s="18">
        <v>2.5877464879332e-10</v>
      </c>
      <c r="K85" s="18">
        <v>4.3719560892796e-10</v>
      </c>
      <c r="L85" s="18">
        <v>4.5960629706886e-10</v>
      </c>
      <c r="M85" s="18">
        <v>3.7252755985294e-10</v>
      </c>
      <c r="N85" s="18">
        <v>4.0670270149999e-10</v>
      </c>
      <c r="O85" s="18">
        <v>6.0122893994733e-10</v>
      </c>
      <c r="P85" s="18">
        <v>3.3095558237218e-10</v>
      </c>
      <c r="Q85" s="18">
        <v>3.9909308019323e-10</v>
      </c>
      <c r="R85" s="18">
        <v>6.1543937514758e-10</v>
      </c>
      <c r="S85" s="18">
        <v>4.0622604409985e-10</v>
      </c>
      <c r="T85" s="18">
        <v>5.1763953630834e-10</v>
      </c>
      <c r="U85" s="18">
        <v>3.3196384586902e-10</v>
      </c>
      <c r="V85" s="18">
        <v>2.9544899457324e-10</v>
      </c>
      <c r="W85" s="18">
        <v>4.3650135166423e-10</v>
      </c>
      <c r="X85" s="18">
        <v>3.9351225765913e-10</v>
      </c>
      <c r="Y85" s="18">
        <v>2.669075953217e-10</v>
      </c>
      <c r="Z85" s="18">
        <v>4.6494625238288e-10</v>
      </c>
      <c r="AA85" s="18">
        <v>2.3654938228895e-10</v>
      </c>
      <c r="AB85" s="17">
        <v>0.99829568743393</v>
      </c>
      <c r="AC85" s="17">
        <v>0.15847141667119</v>
      </c>
      <c r="AD85" s="17">
        <v>0.016306779583497</v>
      </c>
      <c r="AE85" s="18">
        <v>1.3229673282223e-9</v>
      </c>
      <c r="AF85" s="18">
        <v>4.6522391937567e-10</v>
      </c>
      <c r="AG85" s="18">
        <v>3.169953584331e-10</v>
      </c>
      <c r="AH85" s="18">
        <v>9.9325534308113e-10</v>
      </c>
      <c r="AI85" s="18">
        <v>-5.716638777216e-9</v>
      </c>
      <c r="AJ85" s="18">
        <v>-3.4262034673633e-9</v>
      </c>
      <c r="AK85" s="18">
        <v>-6.5854803183293e-10</v>
      </c>
      <c r="AL85" s="18">
        <v>-2.0771092111995e-9</v>
      </c>
      <c r="AM85" s="18">
        <v>-1.0624815490655e-9</v>
      </c>
      <c r="AN85" s="18">
        <v>-1.6644484928901e-9</v>
      </c>
      <c r="AO85" s="18">
        <v>-2.2494148147076e-9</v>
      </c>
      <c r="AP85" s="18">
        <v>1.7305797033759e-9</v>
      </c>
      <c r="AQ85" s="18">
        <v>-1.8347850950684e-9</v>
      </c>
      <c r="AR85" s="18">
        <v>-2.4824653309983e-9</v>
      </c>
      <c r="AS85" s="18">
        <v>-4.0985671103419e-9</v>
      </c>
      <c r="AT85" s="18">
        <v>-1.8964254819026e-9</v>
      </c>
      <c r="AU85" s="18">
        <v>-2.3833593093465e-9</v>
      </c>
      <c r="AV85" s="18">
        <v>-3.6128762099753e-10</v>
      </c>
      <c r="AW85" s="18">
        <v>-1.1932195453369e-10</v>
      </c>
      <c r="AX85" s="18">
        <v>-1.2772514700424e-9</v>
      </c>
      <c r="AY85" s="18">
        <v>-9.9202681986066e-10</v>
      </c>
      <c r="AZ85" s="18">
        <v>-2.7529664269718e-10</v>
      </c>
      <c r="BA85" s="18">
        <v>8.7263305960378e-10</v>
      </c>
      <c r="BB85" s="18">
        <v>5.4252013005062e-10</v>
      </c>
      <c r="BC85" s="17">
        <v>16126783.448411</v>
      </c>
      <c r="BD85" s="17">
        <v>14462799.250845</v>
      </c>
      <c r="BE85" s="17">
        <v>-0.0067615001262673</v>
      </c>
      <c r="BF85" s="17">
        <v>-0.0059789783276405</v>
      </c>
      <c r="BG85" s="17">
        <v>0.016706670497538</v>
      </c>
      <c r="BH85" s="17">
        <v>-0.044142390906409</v>
      </c>
      <c r="BI85" s="17">
        <v>-0.048348382079525</v>
      </c>
      <c r="BJ85" s="17">
        <v>174.88148004611</v>
      </c>
      <c r="BK85" s="17">
        <v>191.43467690338</v>
      </c>
      <c r="BL85" s="19"/>
    </row>
    <row r="86" spans="1:64">
      <c r="A86" s="18">
        <v>465972.22775079</v>
      </c>
      <c r="B86" s="17">
        <v>0.015738524325144</v>
      </c>
      <c r="C86" s="18">
        <f t="shared" si="2"/>
        <v>2.91083910770458e-8</v>
      </c>
      <c r="D86" s="18">
        <v>4.3403927555605e-10</v>
      </c>
      <c r="E86" s="18">
        <v>4.127845946282e-10</v>
      </c>
      <c r="F86" s="18">
        <v>4.6146234829482e-10</v>
      </c>
      <c r="G86" s="18">
        <v>3.7458172882864e-10</v>
      </c>
      <c r="H86" s="18">
        <v>8.2375214768119e-10</v>
      </c>
      <c r="I86" s="18">
        <v>6.7521596159206e-10</v>
      </c>
      <c r="J86" s="18">
        <v>2.5988886563762e-10</v>
      </c>
      <c r="K86" s="18">
        <v>4.3984964139064e-10</v>
      </c>
      <c r="L86" s="18">
        <v>4.6259504676846e-10</v>
      </c>
      <c r="M86" s="18">
        <v>3.7445572556305e-10</v>
      </c>
      <c r="N86" s="18">
        <v>4.098247491772e-10</v>
      </c>
      <c r="O86" s="18">
        <v>6.0608552556676e-10</v>
      </c>
      <c r="P86" s="18">
        <v>3.3257435854521e-10</v>
      </c>
      <c r="Q86" s="18">
        <v>4.0163716230556e-10</v>
      </c>
      <c r="R86" s="18">
        <v>6.1952847138159e-10</v>
      </c>
      <c r="S86" s="18">
        <v>4.083890389717e-10</v>
      </c>
      <c r="T86" s="18">
        <v>5.2084629651446e-10</v>
      </c>
      <c r="U86" s="18">
        <v>3.3433838420547e-10</v>
      </c>
      <c r="V86" s="18">
        <v>2.968150524572e-10</v>
      </c>
      <c r="W86" s="18">
        <v>4.3945508788804e-10</v>
      </c>
      <c r="X86" s="18">
        <v>3.9591053529091e-10</v>
      </c>
      <c r="Y86" s="18">
        <v>2.6834539610876e-10</v>
      </c>
      <c r="Z86" s="18">
        <v>4.6833120280613e-10</v>
      </c>
      <c r="AA86" s="18">
        <v>2.3815753305843e-10</v>
      </c>
      <c r="AB86" s="17">
        <v>0.98712080054993</v>
      </c>
      <c r="AC86" s="17">
        <v>0.15970658442668</v>
      </c>
      <c r="AD86" s="17">
        <v>0.016545230387755</v>
      </c>
      <c r="AE86" s="18">
        <v>1.3175354125502e-9</v>
      </c>
      <c r="AF86" s="18">
        <v>4.5997067006142e-10</v>
      </c>
      <c r="AG86" s="18">
        <v>3.1624395375749e-10</v>
      </c>
      <c r="AH86" s="18">
        <v>9.8583023744218e-10</v>
      </c>
      <c r="AI86" s="18">
        <v>-5.7013203440939e-9</v>
      </c>
      <c r="AJ86" s="18">
        <v>-3.41562922539e-9</v>
      </c>
      <c r="AK86" s="18">
        <v>-6.5718124610434e-10</v>
      </c>
      <c r="AL86" s="18">
        <v>-2.0693380887681e-9</v>
      </c>
      <c r="AM86" s="18">
        <v>-1.0621547365643e-9</v>
      </c>
      <c r="AN86" s="18">
        <v>-1.6606567118587e-9</v>
      </c>
      <c r="AO86" s="18">
        <v>-2.2439430095021e-9</v>
      </c>
      <c r="AP86" s="18">
        <v>1.7227999976034e-9</v>
      </c>
      <c r="AQ86" s="18">
        <v>-1.8274283708926e-9</v>
      </c>
      <c r="AR86" s="18">
        <v>-2.4791179612547e-9</v>
      </c>
      <c r="AS86" s="18">
        <v>-4.089285117831e-9</v>
      </c>
      <c r="AT86" s="18">
        <v>-1.8889754352216e-9</v>
      </c>
      <c r="AU86" s="18">
        <v>-2.3797452253724e-9</v>
      </c>
      <c r="AV86" s="18">
        <v>-3.6319410909281e-10</v>
      </c>
      <c r="AW86" s="18">
        <v>-1.2055816083491e-10</v>
      </c>
      <c r="AX86" s="18">
        <v>-1.2716422638234e-9</v>
      </c>
      <c r="AY86" s="18">
        <v>-9.8744313900636e-10</v>
      </c>
      <c r="AZ86" s="18">
        <v>-2.7408552227347e-10</v>
      </c>
      <c r="BA86" s="18">
        <v>8.6994977061463e-10</v>
      </c>
      <c r="BB86" s="18">
        <v>5.4069849236538e-10</v>
      </c>
      <c r="BC86" s="17">
        <v>16128087.390789</v>
      </c>
      <c r="BD86" s="17">
        <v>14579991.371772</v>
      </c>
      <c r="BE86" s="17">
        <v>-0.0068490093015869</v>
      </c>
      <c r="BF86" s="17">
        <v>-0.0060550632416353</v>
      </c>
      <c r="BG86" s="17">
        <v>0.016955308940835</v>
      </c>
      <c r="BH86" s="17">
        <v>-0.045046224594565</v>
      </c>
      <c r="BI86" s="17">
        <v>-0.049478715940777</v>
      </c>
      <c r="BJ86" s="17">
        <v>174.88131271456</v>
      </c>
      <c r="BK86" s="17">
        <v>191.42167547612</v>
      </c>
      <c r="BL86" s="19"/>
    </row>
    <row r="87" spans="1:64">
      <c r="A87" s="18">
        <v>471269.78493393</v>
      </c>
      <c r="B87" s="17">
        <v>0.015892472042636</v>
      </c>
      <c r="C87" s="18">
        <f t="shared" si="2"/>
        <v>2.90601332217718e-8</v>
      </c>
      <c r="D87" s="18">
        <v>4.3544100273411e-10</v>
      </c>
      <c r="E87" s="18">
        <v>4.1405850332048e-10</v>
      </c>
      <c r="F87" s="18">
        <v>4.6313670726928e-10</v>
      </c>
      <c r="G87" s="18">
        <v>3.7595273147523e-10</v>
      </c>
      <c r="H87" s="18">
        <v>8.2677840511334e-10</v>
      </c>
      <c r="I87" s="18">
        <v>6.770942357066e-10</v>
      </c>
      <c r="J87" s="18">
        <v>2.6048193618284e-10</v>
      </c>
      <c r="K87" s="18">
        <v>4.4126167315941e-10</v>
      </c>
      <c r="L87" s="18">
        <v>4.6418407804964e-10</v>
      </c>
      <c r="M87" s="18">
        <v>3.7549416500182e-10</v>
      </c>
      <c r="N87" s="18">
        <v>4.1148412814328e-10</v>
      </c>
      <c r="O87" s="18">
        <v>6.0866610920605e-10</v>
      </c>
      <c r="P87" s="18">
        <v>3.334315729555e-10</v>
      </c>
      <c r="Q87" s="18">
        <v>4.0299110706234e-10</v>
      </c>
      <c r="R87" s="18">
        <v>6.2168728824633e-10</v>
      </c>
      <c r="S87" s="18">
        <v>4.0954129116604e-10</v>
      </c>
      <c r="T87" s="18">
        <v>5.2255177145627e-10</v>
      </c>
      <c r="U87" s="18">
        <v>3.3561320002489e-10</v>
      </c>
      <c r="V87" s="18">
        <v>2.9754896993778e-10</v>
      </c>
      <c r="W87" s="18">
        <v>4.4101857155089e-10</v>
      </c>
      <c r="X87" s="18">
        <v>3.9718693586056e-10</v>
      </c>
      <c r="Y87" s="18">
        <v>2.6911880490108e-10</v>
      </c>
      <c r="Z87" s="18">
        <v>4.701169943641e-10</v>
      </c>
      <c r="AA87" s="18">
        <v>2.3901833181824e-10</v>
      </c>
      <c r="AB87" s="17">
        <v>0.99486186320544</v>
      </c>
      <c r="AC87" s="17">
        <v>0.16039816320809</v>
      </c>
      <c r="AD87" s="17">
        <v>0.016699797797474</v>
      </c>
      <c r="AE87" s="18">
        <v>1.3144040225838e-9</v>
      </c>
      <c r="AF87" s="18">
        <v>4.5734420817029e-10</v>
      </c>
      <c r="AG87" s="18">
        <v>3.155046079206e-10</v>
      </c>
      <c r="AH87" s="18">
        <v>9.8143452357604e-10</v>
      </c>
      <c r="AI87" s="18">
        <v>-5.6915778918004e-9</v>
      </c>
      <c r="AJ87" s="18">
        <v>-3.4092454850283e-9</v>
      </c>
      <c r="AK87" s="18">
        <v>-6.5612190653342e-10</v>
      </c>
      <c r="AL87" s="18">
        <v>-2.0646510752354e-9</v>
      </c>
      <c r="AM87" s="18">
        <v>-1.0616548555983e-9</v>
      </c>
      <c r="AN87" s="18">
        <v>-1.6579288561343e-9</v>
      </c>
      <c r="AO87" s="18">
        <v>-2.2413703531855e-9</v>
      </c>
      <c r="AP87" s="18">
        <v>1.7179637701274e-9</v>
      </c>
      <c r="AQ87" s="18">
        <v>-1.8234106415152e-9</v>
      </c>
      <c r="AR87" s="18">
        <v>-2.4769060314736e-9</v>
      </c>
      <c r="AS87" s="18">
        <v>-4.0838456094687e-9</v>
      </c>
      <c r="AT87" s="18">
        <v>-1.8846308950924e-9</v>
      </c>
      <c r="AU87" s="18">
        <v>-2.3769580825416e-9</v>
      </c>
      <c r="AV87" s="18">
        <v>-3.6411223351813e-10</v>
      </c>
      <c r="AW87" s="18">
        <v>-1.2135530800245e-10</v>
      </c>
      <c r="AX87" s="18">
        <v>-1.2677061274949e-9</v>
      </c>
      <c r="AY87" s="18">
        <v>-9.8458483620718e-10</v>
      </c>
      <c r="AZ87" s="18">
        <v>-2.7328960581017e-10</v>
      </c>
      <c r="BA87" s="18">
        <v>8.6749089003145e-10</v>
      </c>
      <c r="BB87" s="18">
        <v>5.3959482003822e-10</v>
      </c>
      <c r="BC87" s="17">
        <v>16128926.557954</v>
      </c>
      <c r="BD87" s="17">
        <v>14655221.165459</v>
      </c>
      <c r="BE87" s="17">
        <v>-0.006905568017909</v>
      </c>
      <c r="BF87" s="17">
        <v>-0.006104227399678</v>
      </c>
      <c r="BG87" s="17">
        <v>0.017116521259594</v>
      </c>
      <c r="BH87" s="17">
        <v>-0.045152192040279</v>
      </c>
      <c r="BI87" s="17">
        <v>-0.049531241434596</v>
      </c>
      <c r="BJ87" s="17">
        <v>174.87990841783</v>
      </c>
      <c r="BK87" s="17">
        <v>191.4107870137</v>
      </c>
      <c r="BL87" s="19"/>
    </row>
    <row r="88" spans="1:64">
      <c r="A88" s="18">
        <v>481449.99350928</v>
      </c>
      <c r="B88" s="17">
        <v>0.016187882198933</v>
      </c>
      <c r="C88" s="18">
        <f t="shared" si="2"/>
        <v>2.90180848565613e-8</v>
      </c>
      <c r="D88" s="18">
        <v>4.3802311039491e-10</v>
      </c>
      <c r="E88" s="18">
        <v>4.1641632443201e-10</v>
      </c>
      <c r="F88" s="18">
        <v>4.6622824142076e-10</v>
      </c>
      <c r="G88" s="18">
        <v>3.7848426164442e-10</v>
      </c>
      <c r="H88" s="18">
        <v>8.3231221922716e-10</v>
      </c>
      <c r="I88" s="18">
        <v>6.8052809690286e-10</v>
      </c>
      <c r="J88" s="18">
        <v>2.6158215262243e-10</v>
      </c>
      <c r="K88" s="18">
        <v>4.4385781808786e-10</v>
      </c>
      <c r="L88" s="18">
        <v>4.6711124498434e-10</v>
      </c>
      <c r="M88" s="18">
        <v>3.774062540666e-10</v>
      </c>
      <c r="N88" s="18">
        <v>4.1452498688858e-10</v>
      </c>
      <c r="O88" s="18">
        <v>6.1344656839358e-10</v>
      </c>
      <c r="P88" s="18">
        <v>3.3499296914087e-10</v>
      </c>
      <c r="Q88" s="18">
        <v>4.0548073683498e-10</v>
      </c>
      <c r="R88" s="18">
        <v>6.2565584719043e-10</v>
      </c>
      <c r="S88" s="18">
        <v>4.1165750547715e-10</v>
      </c>
      <c r="T88" s="18">
        <v>5.2566668307161e-10</v>
      </c>
      <c r="U88" s="18">
        <v>3.3797896346592e-10</v>
      </c>
      <c r="V88" s="18">
        <v>2.9890164465003e-10</v>
      </c>
      <c r="W88" s="18">
        <v>4.4391310791092e-10</v>
      </c>
      <c r="X88" s="18">
        <v>3.9954869465357e-10</v>
      </c>
      <c r="Y88" s="18">
        <v>2.7053198736269e-10</v>
      </c>
      <c r="Z88" s="18">
        <v>4.7340033174061e-10</v>
      </c>
      <c r="AA88" s="18">
        <v>2.4061472082874e-10</v>
      </c>
      <c r="AB88" s="17">
        <v>0.99797692245619</v>
      </c>
      <c r="AC88" s="17">
        <v>0.161604332129</v>
      </c>
      <c r="AD88" s="17">
        <v>0.016996398653135</v>
      </c>
      <c r="AE88" s="18">
        <v>1.3090681331073e-9</v>
      </c>
      <c r="AF88" s="18">
        <v>4.5235351409697e-10</v>
      </c>
      <c r="AG88" s="18">
        <v>3.1423891185684e-10</v>
      </c>
      <c r="AH88" s="18">
        <v>9.7397342972921e-10</v>
      </c>
      <c r="AI88" s="18">
        <v>-5.6757770792852e-9</v>
      </c>
      <c r="AJ88" s="18">
        <v>-3.3986330412923e-9</v>
      </c>
      <c r="AK88" s="18">
        <v>-6.5460278696035e-10</v>
      </c>
      <c r="AL88" s="18">
        <v>-2.0577782176901e-9</v>
      </c>
      <c r="AM88" s="18">
        <v>-1.0610531476033e-9</v>
      </c>
      <c r="AN88" s="18">
        <v>-1.6541048783093e-9</v>
      </c>
      <c r="AO88" s="18">
        <v>-2.2368865044167e-9</v>
      </c>
      <c r="AP88" s="18">
        <v>1.7098334398898e-9</v>
      </c>
      <c r="AQ88" s="18">
        <v>-1.8169546307626e-9</v>
      </c>
      <c r="AR88" s="18">
        <v>-2.4737568931442e-9</v>
      </c>
      <c r="AS88" s="18">
        <v>-4.0756774068765e-9</v>
      </c>
      <c r="AT88" s="18">
        <v>-1.8776562318307e-9</v>
      </c>
      <c r="AU88" s="18">
        <v>-2.3732800262203e-9</v>
      </c>
      <c r="AV88" s="18">
        <v>-3.6585485247991e-10</v>
      </c>
      <c r="AW88" s="18">
        <v>-1.2277622952698e-10</v>
      </c>
      <c r="AX88" s="18">
        <v>-1.2623540231214e-9</v>
      </c>
      <c r="AY88" s="18">
        <v>-9.8011332936196e-10</v>
      </c>
      <c r="AZ88" s="18">
        <v>-2.7220340798548e-10</v>
      </c>
      <c r="BA88" s="18">
        <v>8.6386048808581e-10</v>
      </c>
      <c r="BB88" s="18">
        <v>5.3787405262307e-10</v>
      </c>
      <c r="BC88" s="17">
        <v>16130527.429184</v>
      </c>
      <c r="BD88" s="17">
        <v>14798135.426278</v>
      </c>
      <c r="BE88" s="17">
        <v>-0.0070137820955428</v>
      </c>
      <c r="BF88" s="17">
        <v>-0.0061982710009251</v>
      </c>
      <c r="BG88" s="17">
        <v>0.017425924323915</v>
      </c>
      <c r="BH88" s="17">
        <v>-0.045831264789993</v>
      </c>
      <c r="BI88" s="17">
        <v>-0.050200371859104</v>
      </c>
      <c r="BJ88" s="17">
        <v>174.87863051656</v>
      </c>
      <c r="BK88" s="17">
        <v>191.3927476122</v>
      </c>
      <c r="BL88" s="19"/>
    </row>
    <row r="89" spans="1:64">
      <c r="A89" s="20"/>
      <c r="B89" s="19"/>
      <c r="C89" s="19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19"/>
      <c r="AD89" s="19"/>
      <c r="AE89" s="19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19"/>
      <c r="BE89" s="19"/>
      <c r="BF89" s="19"/>
      <c r="BG89" s="19"/>
      <c r="BH89" s="19"/>
      <c r="BI89" s="19"/>
      <c r="BJ89" s="19"/>
      <c r="BK89" s="19"/>
      <c r="BL89" s="19"/>
    </row>
    <row r="90" spans="1:64">
      <c r="A90" s="20"/>
      <c r="B90" s="19"/>
      <c r="C90" s="19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19"/>
      <c r="AD90" s="19"/>
      <c r="AE90" s="19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19"/>
      <c r="BE90" s="19"/>
      <c r="BF90" s="19"/>
      <c r="BG90" s="19"/>
      <c r="BH90" s="19"/>
      <c r="BI90" s="19"/>
      <c r="BJ90" s="19"/>
      <c r="BK90" s="19"/>
      <c r="BL90" s="19"/>
    </row>
    <row r="91" spans="1:64">
      <c r="A91" s="20"/>
      <c r="B91" s="19"/>
      <c r="C91" s="19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19"/>
      <c r="AD91" s="19"/>
      <c r="AE91" s="19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19"/>
      <c r="BE91" s="19"/>
      <c r="BF91" s="19"/>
      <c r="BG91" s="19"/>
      <c r="BH91" s="19"/>
      <c r="BI91" s="19"/>
      <c r="BJ91" s="19"/>
      <c r="BK91" s="19"/>
      <c r="BL91" s="19"/>
    </row>
    <row r="92" spans="1:64">
      <c r="A92" s="20"/>
      <c r="B92" s="19"/>
      <c r="C92" s="19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19"/>
      <c r="AD92" s="19"/>
      <c r="AE92" s="19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19"/>
      <c r="BE92" s="19"/>
      <c r="BF92" s="19"/>
      <c r="BG92" s="19"/>
      <c r="BH92" s="19"/>
      <c r="BI92" s="19"/>
      <c r="BJ92" s="19"/>
      <c r="BK92" s="19"/>
      <c r="BL92" s="19"/>
    </row>
    <row r="93" spans="1:64">
      <c r="A93" s="20"/>
      <c r="B93" s="19"/>
      <c r="C93" s="19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19"/>
      <c r="AD93" s="19"/>
      <c r="AE93" s="19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19"/>
      <c r="BE93" s="19"/>
      <c r="BF93" s="19"/>
      <c r="BG93" s="19"/>
      <c r="BH93" s="19"/>
      <c r="BI93" s="19"/>
      <c r="BJ93" s="19"/>
      <c r="BK93" s="19"/>
      <c r="BL93" s="19"/>
    </row>
    <row r="94" spans="1:64">
      <c r="A94" s="20"/>
      <c r="B94" s="19"/>
      <c r="C94" s="19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19"/>
      <c r="AD94" s="19"/>
      <c r="AE94" s="19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19"/>
      <c r="BE94" s="19"/>
      <c r="BF94" s="19"/>
      <c r="BG94" s="19"/>
      <c r="BH94" s="19"/>
      <c r="BI94" s="19"/>
      <c r="BJ94" s="19"/>
      <c r="BK94" s="19"/>
      <c r="BL94" s="19"/>
    </row>
    <row r="95" spans="1:64">
      <c r="A95" s="20"/>
      <c r="B95" s="19"/>
      <c r="C95" s="19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19"/>
      <c r="AD95" s="19"/>
      <c r="AE95" s="19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19"/>
      <c r="BE95" s="19"/>
      <c r="BF95" s="19"/>
      <c r="BG95" s="19"/>
      <c r="BH95" s="19"/>
      <c r="BI95" s="19"/>
      <c r="BJ95" s="19"/>
      <c r="BK95" s="19"/>
      <c r="BL95" s="19"/>
    </row>
    <row r="96" spans="1:64">
      <c r="A96" s="20"/>
      <c r="B96" s="19"/>
      <c r="C96" s="19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19"/>
      <c r="AD96" s="19"/>
      <c r="AE96" s="19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19"/>
      <c r="BE96" s="19"/>
      <c r="BF96" s="19"/>
      <c r="BG96" s="19"/>
      <c r="BH96" s="19"/>
      <c r="BI96" s="19"/>
      <c r="BJ96" s="19"/>
      <c r="BK96" s="19"/>
      <c r="BL96" s="19"/>
    </row>
    <row r="97" spans="1:64">
      <c r="A97" s="20"/>
      <c r="B97" s="19"/>
      <c r="C97" s="19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19"/>
      <c r="AD97" s="19"/>
      <c r="AE97" s="19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19"/>
      <c r="BE97" s="19"/>
      <c r="BF97" s="19"/>
      <c r="BG97" s="19"/>
      <c r="BH97" s="19"/>
      <c r="BI97" s="19"/>
      <c r="BJ97" s="19"/>
      <c r="BK97" s="19"/>
      <c r="BL97" s="19"/>
    </row>
    <row r="98" spans="1:64">
      <c r="A98" s="20"/>
      <c r="B98" s="19"/>
      <c r="C98" s="19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19"/>
      <c r="AD98" s="19"/>
      <c r="AE98" s="19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19"/>
      <c r="BE98" s="19"/>
      <c r="BF98" s="19"/>
      <c r="BG98" s="19"/>
      <c r="BH98" s="19"/>
      <c r="BI98" s="19"/>
      <c r="BJ98" s="19"/>
      <c r="BK98" s="19"/>
      <c r="BL98" s="19"/>
    </row>
    <row r="99" spans="1:64">
      <c r="A99" s="20"/>
      <c r="B99" s="19"/>
      <c r="C99" s="19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19"/>
      <c r="AD99" s="19"/>
      <c r="AE99" s="19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19"/>
      <c r="BE99" s="19"/>
      <c r="BF99" s="19"/>
      <c r="BG99" s="19"/>
      <c r="BH99" s="19"/>
      <c r="BI99" s="19"/>
      <c r="BJ99" s="19"/>
      <c r="BK99" s="19"/>
      <c r="BL99" s="19"/>
    </row>
    <row r="100" spans="1:64">
      <c r="A100" s="20"/>
      <c r="B100" s="19"/>
      <c r="C100" s="19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19"/>
      <c r="AD100" s="19"/>
      <c r="AE100" s="19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19"/>
      <c r="BE100" s="19"/>
      <c r="BF100" s="19"/>
      <c r="BG100" s="19"/>
      <c r="BH100" s="19"/>
      <c r="BI100" s="19"/>
      <c r="BJ100" s="19"/>
      <c r="BK100" s="19"/>
      <c r="BL100" s="19"/>
    </row>
    <row r="101" spans="1:64">
      <c r="A101" s="20"/>
      <c r="B101" s="19"/>
      <c r="C101" s="19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19"/>
      <c r="AD101" s="19"/>
      <c r="AE101" s="19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19"/>
      <c r="BE101" s="19"/>
      <c r="BF101" s="19"/>
      <c r="BG101" s="19"/>
      <c r="BH101" s="19"/>
      <c r="BI101" s="19"/>
      <c r="BJ101" s="19"/>
      <c r="BK101" s="19"/>
      <c r="BL101" s="19"/>
    </row>
    <row r="102" spans="1:64">
      <c r="A102" s="20"/>
      <c r="B102" s="19"/>
      <c r="C102" s="19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19"/>
      <c r="AD102" s="19"/>
      <c r="AE102" s="19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19"/>
      <c r="BE102" s="19"/>
      <c r="BF102" s="19"/>
      <c r="BG102" s="19"/>
      <c r="BH102" s="19"/>
      <c r="BI102" s="19"/>
      <c r="BJ102" s="19"/>
      <c r="BK102" s="19"/>
      <c r="BL102" s="19"/>
    </row>
    <row r="103" spans="1:64">
      <c r="A103" s="20"/>
      <c r="B103" s="19"/>
      <c r="C103" s="19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19"/>
      <c r="AD103" s="19"/>
      <c r="AE103" s="19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19"/>
      <c r="BE103" s="19"/>
      <c r="BF103" s="19"/>
      <c r="BG103" s="19"/>
      <c r="BH103" s="19"/>
      <c r="BI103" s="19"/>
      <c r="BJ103" s="19"/>
      <c r="BK103" s="19"/>
      <c r="BL103" s="19"/>
    </row>
    <row r="104" spans="1:64">
      <c r="A104" s="20"/>
      <c r="B104" s="19"/>
      <c r="C104" s="19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19"/>
      <c r="AD104" s="19"/>
      <c r="AE104" s="19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19"/>
      <c r="BE104" s="19"/>
      <c r="BF104" s="19"/>
      <c r="BG104" s="19"/>
      <c r="BH104" s="19"/>
      <c r="BI104" s="19"/>
      <c r="BJ104" s="19"/>
      <c r="BK104" s="19"/>
      <c r="BL104" s="19"/>
    </row>
    <row r="105" spans="1:64">
      <c r="A105" s="20"/>
      <c r="B105" s="19"/>
      <c r="C105" s="19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19"/>
      <c r="AD105" s="19"/>
      <c r="AE105" s="19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19"/>
      <c r="BE105" s="19"/>
      <c r="BF105" s="19"/>
      <c r="BG105" s="19"/>
      <c r="BH105" s="19"/>
      <c r="BI105" s="19"/>
      <c r="BJ105" s="19"/>
      <c r="BK105" s="19"/>
      <c r="BL105" s="19"/>
    </row>
    <row r="106" spans="1:64">
      <c r="A106" s="20"/>
      <c r="B106" s="19"/>
      <c r="C106" s="19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19"/>
      <c r="AD106" s="19"/>
      <c r="AE106" s="19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19"/>
      <c r="BE106" s="19"/>
      <c r="BF106" s="19"/>
      <c r="BG106" s="19"/>
      <c r="BH106" s="19"/>
      <c r="BI106" s="19"/>
      <c r="BJ106" s="19"/>
      <c r="BK106" s="19"/>
      <c r="BL106" s="19"/>
    </row>
    <row r="107" spans="1:64">
      <c r="A107" s="20"/>
      <c r="B107" s="19"/>
      <c r="C107" s="19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19"/>
      <c r="AD107" s="19"/>
      <c r="AE107" s="19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19"/>
      <c r="BE107" s="19"/>
      <c r="BF107" s="19"/>
      <c r="BG107" s="19"/>
      <c r="BH107" s="19"/>
      <c r="BI107" s="19"/>
      <c r="BJ107" s="19"/>
      <c r="BK107" s="19"/>
      <c r="BL107" s="19"/>
    </row>
    <row r="108" spans="1:64">
      <c r="A108" s="20"/>
      <c r="B108" s="19"/>
      <c r="C108" s="19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19"/>
      <c r="AD108" s="19"/>
      <c r="AE108" s="19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19"/>
      <c r="BE108" s="19"/>
      <c r="BF108" s="19"/>
      <c r="BG108" s="19"/>
      <c r="BH108" s="19"/>
      <c r="BI108" s="19"/>
      <c r="BJ108" s="19"/>
      <c r="BK108" s="19"/>
      <c r="BL108" s="19"/>
    </row>
    <row r="109" spans="1:64">
      <c r="A109" s="20"/>
      <c r="B109" s="19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19"/>
      <c r="AD109" s="19"/>
      <c r="AE109" s="19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19"/>
      <c r="BE109" s="19"/>
      <c r="BF109" s="19"/>
      <c r="BG109" s="19"/>
      <c r="BH109" s="19"/>
      <c r="BI109" s="19"/>
      <c r="BJ109" s="19"/>
      <c r="BK109" s="19"/>
      <c r="BL109" s="19"/>
    </row>
    <row r="110" spans="1:64">
      <c r="A110" s="20"/>
      <c r="B110" s="19"/>
      <c r="C110" s="19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19"/>
      <c r="AD110" s="19"/>
      <c r="AE110" s="19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19"/>
      <c r="BE110" s="19"/>
      <c r="BF110" s="19"/>
      <c r="BG110" s="19"/>
      <c r="BH110" s="19"/>
      <c r="BI110" s="19"/>
      <c r="BJ110" s="19"/>
      <c r="BK110" s="19"/>
      <c r="BL110" s="19"/>
    </row>
    <row r="111" spans="1:64">
      <c r="A111" s="20"/>
      <c r="B111" s="19"/>
      <c r="C111" s="19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19"/>
      <c r="AD111" s="19"/>
      <c r="AE111" s="19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19"/>
      <c r="BE111" s="19"/>
      <c r="BF111" s="19"/>
      <c r="BG111" s="19"/>
      <c r="BH111" s="19"/>
      <c r="BI111" s="19"/>
      <c r="BJ111" s="19"/>
      <c r="BK111" s="19"/>
      <c r="BL111" s="19"/>
    </row>
    <row r="112" spans="1:64">
      <c r="A112" s="20"/>
      <c r="B112" s="19"/>
      <c r="C112" s="19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19"/>
      <c r="AD112" s="19"/>
      <c r="AE112" s="19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19"/>
      <c r="BE112" s="19"/>
      <c r="BF112" s="19"/>
      <c r="BG112" s="19"/>
      <c r="BH112" s="19"/>
      <c r="BI112" s="19"/>
      <c r="BJ112" s="19"/>
      <c r="BK112" s="19"/>
      <c r="BL112" s="19"/>
    </row>
    <row r="113" spans="1:64">
      <c r="A113" s="20"/>
      <c r="B113" s="19"/>
      <c r="C113" s="19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19"/>
      <c r="AD113" s="19"/>
      <c r="AE113" s="19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19"/>
      <c r="BE113" s="19"/>
      <c r="BF113" s="19"/>
      <c r="BG113" s="19"/>
      <c r="BH113" s="19"/>
      <c r="BI113" s="19"/>
      <c r="BJ113" s="19"/>
      <c r="BK113" s="19"/>
      <c r="BL113" s="19"/>
    </row>
    <row r="114" spans="1:64">
      <c r="A114" s="20"/>
      <c r="B114" s="19"/>
      <c r="C114" s="19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19"/>
      <c r="AD114" s="19"/>
      <c r="AE114" s="19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19"/>
      <c r="BE114" s="19"/>
      <c r="BF114" s="19"/>
      <c r="BG114" s="19"/>
      <c r="BH114" s="19"/>
      <c r="BI114" s="19"/>
      <c r="BJ114" s="19"/>
      <c r="BK114" s="19"/>
      <c r="BL114" s="19"/>
    </row>
    <row r="115" spans="1:64">
      <c r="A115" s="20"/>
      <c r="B115" s="19"/>
      <c r="C115" s="19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19"/>
      <c r="AD115" s="19"/>
      <c r="AE115" s="19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19"/>
      <c r="BE115" s="19"/>
      <c r="BF115" s="19"/>
      <c r="BG115" s="19"/>
      <c r="BH115" s="19"/>
      <c r="BI115" s="19"/>
      <c r="BJ115" s="19"/>
      <c r="BK115" s="19"/>
      <c r="BL115" s="19"/>
    </row>
    <row r="116" spans="1:64">
      <c r="A116" s="20"/>
      <c r="B116" s="19"/>
      <c r="C116" s="19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19"/>
      <c r="AD116" s="19"/>
      <c r="AE116" s="19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19"/>
      <c r="BE116" s="19"/>
      <c r="BF116" s="19"/>
      <c r="BG116" s="19"/>
      <c r="BH116" s="19"/>
      <c r="BI116" s="19"/>
      <c r="BJ116" s="19"/>
      <c r="BK116" s="19"/>
      <c r="BL116" s="19"/>
    </row>
    <row r="117" spans="1:64">
      <c r="A117" s="20"/>
      <c r="B117" s="19"/>
      <c r="C117" s="19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19"/>
      <c r="AD117" s="19"/>
      <c r="AE117" s="19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19"/>
      <c r="BE117" s="19"/>
      <c r="BF117" s="19"/>
      <c r="BG117" s="19"/>
      <c r="BH117" s="19"/>
      <c r="BI117" s="19"/>
      <c r="BJ117" s="19"/>
      <c r="BK117" s="19"/>
      <c r="BL117" s="19"/>
    </row>
    <row r="118" spans="1:64">
      <c r="A118" s="20"/>
      <c r="B118" s="19"/>
      <c r="C118" s="19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19"/>
      <c r="AD118" s="19"/>
      <c r="AE118" s="19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19"/>
      <c r="BE118" s="19"/>
      <c r="BF118" s="19"/>
      <c r="BG118" s="19"/>
      <c r="BH118" s="19"/>
      <c r="BI118" s="19"/>
      <c r="BJ118" s="19"/>
      <c r="BK118" s="19"/>
      <c r="BL118" s="19"/>
    </row>
    <row r="119" spans="1:64">
      <c r="A119" s="20"/>
      <c r="B119" s="19"/>
      <c r="C119" s="19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19"/>
      <c r="AD119" s="19"/>
      <c r="AE119" s="19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19"/>
      <c r="BE119" s="19"/>
      <c r="BF119" s="19"/>
      <c r="BG119" s="19"/>
      <c r="BH119" s="19"/>
      <c r="BI119" s="19"/>
      <c r="BJ119" s="19"/>
      <c r="BK119" s="19"/>
      <c r="BL119" s="19"/>
    </row>
    <row r="120" spans="1:64">
      <c r="A120" s="20"/>
      <c r="B120" s="19"/>
      <c r="C120" s="19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19"/>
      <c r="AD120" s="19"/>
      <c r="AE120" s="19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19"/>
      <c r="BE120" s="19"/>
      <c r="BF120" s="19"/>
      <c r="BG120" s="19"/>
      <c r="BH120" s="19"/>
      <c r="BI120" s="19"/>
      <c r="BJ120" s="19"/>
      <c r="BK120" s="19"/>
      <c r="BL120" s="19"/>
    </row>
    <row r="121" spans="1:64">
      <c r="A121" s="20"/>
      <c r="B121" s="19"/>
      <c r="C121" s="19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19"/>
      <c r="AD121" s="19"/>
      <c r="AE121" s="19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19"/>
      <c r="BE121" s="19"/>
      <c r="BF121" s="19"/>
      <c r="BG121" s="19"/>
      <c r="BH121" s="19"/>
      <c r="BI121" s="19"/>
      <c r="BJ121" s="19"/>
      <c r="BK121" s="19"/>
      <c r="BL121" s="19"/>
    </row>
    <row r="122" spans="1:64">
      <c r="A122" s="20"/>
      <c r="B122" s="19"/>
      <c r="C122" s="19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19"/>
      <c r="AD122" s="19"/>
      <c r="AE122" s="19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19"/>
      <c r="BE122" s="19"/>
      <c r="BF122" s="19"/>
      <c r="BG122" s="19"/>
      <c r="BH122" s="19"/>
      <c r="BI122" s="19"/>
      <c r="BJ122" s="19"/>
      <c r="BK122" s="19"/>
      <c r="BL122" s="19"/>
    </row>
    <row r="123" spans="1:64">
      <c r="A123" s="20"/>
      <c r="B123" s="19"/>
      <c r="C123" s="19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19"/>
      <c r="AD123" s="19"/>
      <c r="AE123" s="19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19"/>
      <c r="BE123" s="19"/>
      <c r="BF123" s="19"/>
      <c r="BG123" s="19"/>
      <c r="BH123" s="19"/>
      <c r="BI123" s="19"/>
      <c r="BJ123" s="19"/>
      <c r="BK123" s="19"/>
      <c r="BL123" s="19"/>
    </row>
    <row r="124" spans="1:64">
      <c r="A124" s="20"/>
      <c r="B124" s="19"/>
      <c r="C124" s="19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19"/>
      <c r="AD124" s="19"/>
      <c r="AE124" s="19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19"/>
      <c r="BE124" s="19"/>
      <c r="BF124" s="19"/>
      <c r="BG124" s="19"/>
      <c r="BH124" s="19"/>
      <c r="BI124" s="19"/>
      <c r="BJ124" s="19"/>
      <c r="BK124" s="19"/>
      <c r="BL124" s="19"/>
    </row>
    <row r="125" spans="1:64">
      <c r="A125" s="20"/>
      <c r="B125" s="19"/>
      <c r="C125" s="19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19"/>
      <c r="AD125" s="19"/>
      <c r="AE125" s="19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19"/>
      <c r="BE125" s="19"/>
      <c r="BF125" s="19"/>
      <c r="BG125" s="19"/>
      <c r="BH125" s="19"/>
      <c r="BI125" s="19"/>
      <c r="BJ125" s="19"/>
      <c r="BK125" s="19"/>
      <c r="BL125" s="19"/>
    </row>
    <row r="126" spans="1:64">
      <c r="A126" s="20"/>
      <c r="B126" s="19"/>
      <c r="C126" s="19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19"/>
      <c r="AD126" s="19"/>
      <c r="AE126" s="19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19"/>
      <c r="BE126" s="19"/>
      <c r="BF126" s="19"/>
      <c r="BG126" s="19"/>
      <c r="BH126" s="19"/>
      <c r="BI126" s="19"/>
      <c r="BJ126" s="19"/>
      <c r="BK126" s="19"/>
      <c r="BL126" s="19"/>
    </row>
    <row r="127" spans="1:64">
      <c r="A127" s="20"/>
      <c r="B127" s="19"/>
      <c r="C127" s="19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19"/>
      <c r="AD127" s="19"/>
      <c r="AE127" s="19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19"/>
      <c r="BE127" s="19"/>
      <c r="BF127" s="19"/>
      <c r="BG127" s="19"/>
      <c r="BH127" s="19"/>
      <c r="BI127" s="19"/>
      <c r="BJ127" s="19"/>
      <c r="BK127" s="19"/>
      <c r="BL127" s="19"/>
    </row>
    <row r="128" spans="1:64">
      <c r="A128" s="20"/>
      <c r="B128" s="19"/>
      <c r="C128" s="19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19"/>
      <c r="AD128" s="19"/>
      <c r="AE128" s="19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19"/>
      <c r="BE128" s="19"/>
      <c r="BF128" s="19"/>
      <c r="BG128" s="19"/>
      <c r="BH128" s="19"/>
      <c r="BI128" s="19"/>
      <c r="BJ128" s="19"/>
      <c r="BK128" s="19"/>
      <c r="BL128" s="19"/>
    </row>
    <row r="129" spans="1:64">
      <c r="A129" s="20"/>
      <c r="B129" s="19"/>
      <c r="C129" s="19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19"/>
      <c r="AD129" s="19"/>
      <c r="AE129" s="19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19"/>
      <c r="BE129" s="19"/>
      <c r="BF129" s="19"/>
      <c r="BG129" s="19"/>
      <c r="BH129" s="19"/>
      <c r="BI129" s="19"/>
      <c r="BJ129" s="19"/>
      <c r="BK129" s="19"/>
      <c r="BL129" s="19"/>
    </row>
    <row r="130" spans="1:64">
      <c r="A130" s="20"/>
      <c r="B130" s="19"/>
      <c r="C130" s="19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19"/>
      <c r="AD130" s="19"/>
      <c r="AE130" s="19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19"/>
      <c r="BE130" s="19"/>
      <c r="BF130" s="19"/>
      <c r="BG130" s="19"/>
      <c r="BH130" s="19"/>
      <c r="BI130" s="19"/>
      <c r="BJ130" s="19"/>
      <c r="BK130" s="19"/>
      <c r="BL130" s="19"/>
    </row>
    <row r="131" spans="1:64">
      <c r="A131" s="20"/>
      <c r="B131" s="19"/>
      <c r="C131" s="19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19"/>
      <c r="AD131" s="19"/>
      <c r="AE131" s="19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19"/>
      <c r="BE131" s="19"/>
      <c r="BF131" s="19"/>
      <c r="BG131" s="19"/>
      <c r="BH131" s="19"/>
      <c r="BI131" s="19"/>
      <c r="BJ131" s="19"/>
      <c r="BK131" s="19"/>
      <c r="BL131" s="19"/>
    </row>
    <row r="132" spans="1:64">
      <c r="A132" s="20"/>
      <c r="B132" s="19"/>
      <c r="C132" s="19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9"/>
      <c r="AD132" s="19"/>
      <c r="AE132" s="19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19"/>
      <c r="BE132" s="19"/>
      <c r="BF132" s="19"/>
      <c r="BG132" s="19"/>
      <c r="BH132" s="19"/>
      <c r="BI132" s="19"/>
      <c r="BJ132" s="19"/>
      <c r="BK132" s="19"/>
      <c r="BL132" s="19"/>
    </row>
    <row r="133" spans="1:64">
      <c r="A133" s="20"/>
      <c r="B133" s="19"/>
      <c r="C133" s="19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19"/>
      <c r="AD133" s="19"/>
      <c r="AE133" s="19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19"/>
      <c r="BE133" s="19"/>
      <c r="BF133" s="19"/>
      <c r="BG133" s="19"/>
      <c r="BH133" s="19"/>
      <c r="BI133" s="19"/>
      <c r="BJ133" s="19"/>
      <c r="BK133" s="19"/>
      <c r="BL133" s="19"/>
    </row>
    <row r="134" spans="1:64">
      <c r="A134" s="20"/>
      <c r="B134" s="19"/>
      <c r="C134" s="19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19"/>
      <c r="AD134" s="19"/>
      <c r="AE134" s="19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19"/>
      <c r="BE134" s="19"/>
      <c r="BF134" s="19"/>
      <c r="BG134" s="19"/>
      <c r="BH134" s="19"/>
      <c r="BI134" s="19"/>
      <c r="BJ134" s="19"/>
      <c r="BK134" s="19"/>
      <c r="BL134" s="19"/>
    </row>
    <row r="135" spans="1:64">
      <c r="A135" s="20"/>
      <c r="B135" s="19"/>
      <c r="C135" s="19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19"/>
      <c r="AD135" s="19"/>
      <c r="AE135" s="19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19"/>
      <c r="BE135" s="19"/>
      <c r="BF135" s="19"/>
      <c r="BG135" s="19"/>
      <c r="BH135" s="19"/>
      <c r="BI135" s="19"/>
      <c r="BJ135" s="19"/>
      <c r="BK135" s="19"/>
      <c r="BL135" s="19"/>
    </row>
    <row r="136" spans="1:64">
      <c r="A136" s="20"/>
      <c r="B136" s="19"/>
      <c r="C136" s="19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19"/>
      <c r="AD136" s="19"/>
      <c r="AE136" s="19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19"/>
      <c r="BE136" s="19"/>
      <c r="BF136" s="19"/>
      <c r="BG136" s="19"/>
      <c r="BH136" s="19"/>
      <c r="BI136" s="19"/>
      <c r="BJ136" s="19"/>
      <c r="BK136" s="19"/>
      <c r="BL136" s="19"/>
    </row>
    <row r="137" spans="1:64">
      <c r="A137" s="20"/>
      <c r="B137" s="19"/>
      <c r="C137" s="19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19"/>
      <c r="AD137" s="19"/>
      <c r="AE137" s="19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19"/>
      <c r="BE137" s="19"/>
      <c r="BF137" s="19"/>
      <c r="BG137" s="19"/>
      <c r="BH137" s="19"/>
      <c r="BI137" s="19"/>
      <c r="BJ137" s="19"/>
      <c r="BK137" s="19"/>
      <c r="BL137" s="19"/>
    </row>
    <row r="138" spans="1:64">
      <c r="A138" s="20"/>
      <c r="B138" s="19"/>
      <c r="C138" s="19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19"/>
      <c r="AD138" s="19"/>
      <c r="AE138" s="19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19"/>
      <c r="BE138" s="19"/>
      <c r="BF138" s="19"/>
      <c r="BG138" s="19"/>
      <c r="BH138" s="19"/>
      <c r="BI138" s="19"/>
      <c r="BJ138" s="19"/>
      <c r="BK138" s="19"/>
      <c r="BL138" s="19"/>
    </row>
    <row r="139" spans="1:64">
      <c r="A139" s="20"/>
      <c r="B139" s="19"/>
      <c r="C139" s="19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19"/>
      <c r="AD139" s="19"/>
      <c r="AE139" s="19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19"/>
      <c r="BE139" s="19"/>
      <c r="BF139" s="19"/>
      <c r="BG139" s="19"/>
      <c r="BH139" s="19"/>
      <c r="BI139" s="19"/>
      <c r="BJ139" s="19"/>
      <c r="BK139" s="19"/>
      <c r="BL139" s="19"/>
    </row>
    <row r="140" spans="1:64">
      <c r="A140" s="20"/>
      <c r="B140" s="19"/>
      <c r="C140" s="19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19"/>
      <c r="AD140" s="19"/>
      <c r="AE140" s="19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19"/>
      <c r="BE140" s="19"/>
      <c r="BF140" s="19"/>
      <c r="BG140" s="19"/>
      <c r="BH140" s="19"/>
      <c r="BI140" s="19"/>
      <c r="BJ140" s="19"/>
      <c r="BK140" s="19"/>
      <c r="BL140" s="19"/>
    </row>
    <row r="141" spans="1:64">
      <c r="A141" s="20"/>
      <c r="B141" s="19"/>
      <c r="C141" s="19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19"/>
      <c r="AD141" s="19"/>
      <c r="AE141" s="19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19"/>
      <c r="BE141" s="19"/>
      <c r="BF141" s="19"/>
      <c r="BG141" s="19"/>
      <c r="BH141" s="19"/>
      <c r="BI141" s="19"/>
      <c r="BJ141" s="19"/>
      <c r="BK141" s="19"/>
      <c r="BL141" s="19"/>
    </row>
    <row r="142" spans="1:64">
      <c r="A142" s="20"/>
      <c r="B142" s="19"/>
      <c r="C142" s="19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19"/>
      <c r="AD142" s="19"/>
      <c r="AE142" s="19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19"/>
      <c r="BE142" s="19"/>
      <c r="BF142" s="19"/>
      <c r="BG142" s="19"/>
      <c r="BH142" s="19"/>
      <c r="BI142" s="19"/>
      <c r="BJ142" s="19"/>
      <c r="BK142" s="19"/>
      <c r="BL142" s="19"/>
    </row>
    <row r="143" spans="1:64">
      <c r="A143" s="20"/>
      <c r="B143" s="19"/>
      <c r="C143" s="19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19"/>
      <c r="AD143" s="19"/>
      <c r="AE143" s="19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19"/>
      <c r="BE143" s="19"/>
      <c r="BF143" s="19"/>
      <c r="BG143" s="19"/>
      <c r="BH143" s="19"/>
      <c r="BI143" s="19"/>
      <c r="BJ143" s="19"/>
      <c r="BK143" s="19"/>
      <c r="BL143" s="19"/>
    </row>
    <row r="144" spans="1:64">
      <c r="A144" s="20"/>
      <c r="B144" s="19"/>
      <c r="C144" s="19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19"/>
      <c r="AD144" s="19"/>
      <c r="AE144" s="19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19"/>
      <c r="BE144" s="19"/>
      <c r="BF144" s="19"/>
      <c r="BG144" s="19"/>
      <c r="BH144" s="19"/>
      <c r="BI144" s="19"/>
      <c r="BJ144" s="19"/>
      <c r="BK144" s="19"/>
      <c r="BL144" s="19"/>
    </row>
    <row r="145" spans="1:64">
      <c r="A145" s="20"/>
      <c r="B145" s="19"/>
      <c r="C145" s="19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19"/>
      <c r="AD145" s="19"/>
      <c r="AE145" s="19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19"/>
      <c r="BE145" s="19"/>
      <c r="BF145" s="19"/>
      <c r="BG145" s="19"/>
      <c r="BH145" s="19"/>
      <c r="BI145" s="19"/>
      <c r="BJ145" s="19"/>
      <c r="BK145" s="19"/>
      <c r="BL145" s="19"/>
    </row>
    <row r="146" spans="1:64">
      <c r="A146" s="20"/>
      <c r="B146" s="19"/>
      <c r="C146" s="19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19"/>
      <c r="AD146" s="19"/>
      <c r="AE146" s="19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19"/>
      <c r="BE146" s="19"/>
      <c r="BF146" s="19"/>
      <c r="BG146" s="19"/>
      <c r="BH146" s="19"/>
      <c r="BI146" s="19"/>
      <c r="BJ146" s="19"/>
      <c r="BK146" s="19"/>
      <c r="BL146" s="19"/>
    </row>
    <row r="147" spans="1:64">
      <c r="A147" s="20"/>
      <c r="B147" s="19"/>
      <c r="C147" s="19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19"/>
      <c r="AD147" s="19"/>
      <c r="AE147" s="19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19"/>
      <c r="BE147" s="19"/>
      <c r="BF147" s="19"/>
      <c r="BG147" s="19"/>
      <c r="BH147" s="19"/>
      <c r="BI147" s="19"/>
      <c r="BJ147" s="19"/>
      <c r="BK147" s="19"/>
      <c r="BL147" s="19"/>
    </row>
    <row r="148" spans="1:64">
      <c r="A148" s="20"/>
      <c r="B148" s="19"/>
      <c r="C148" s="19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19"/>
      <c r="AD148" s="19"/>
      <c r="AE148" s="19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19"/>
      <c r="BE148" s="19"/>
      <c r="BF148" s="19"/>
      <c r="BG148" s="19"/>
      <c r="BH148" s="19"/>
      <c r="BI148" s="19"/>
      <c r="BJ148" s="19"/>
      <c r="BK148" s="19"/>
      <c r="BL148" s="19"/>
    </row>
    <row r="149" spans="1:64">
      <c r="A149" s="20"/>
      <c r="B149" s="19"/>
      <c r="C149" s="19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19"/>
      <c r="AD149" s="19"/>
      <c r="AE149" s="19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19"/>
      <c r="BE149" s="19"/>
      <c r="BF149" s="19"/>
      <c r="BG149" s="19"/>
      <c r="BH149" s="19"/>
      <c r="BI149" s="19"/>
      <c r="BJ149" s="19"/>
      <c r="BK149" s="19"/>
      <c r="BL149" s="19"/>
    </row>
    <row r="150" spans="1:64">
      <c r="A150" s="20"/>
      <c r="B150" s="19"/>
      <c r="C150" s="19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19"/>
      <c r="AD150" s="19"/>
      <c r="AE150" s="19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19"/>
      <c r="BE150" s="19"/>
      <c r="BF150" s="19"/>
      <c r="BG150" s="19"/>
      <c r="BH150" s="19"/>
      <c r="BI150" s="19"/>
      <c r="BJ150" s="19"/>
      <c r="BK150" s="19"/>
      <c r="BL150" s="19"/>
    </row>
    <row r="151" spans="1:64">
      <c r="A151" s="20"/>
      <c r="B151" s="19"/>
      <c r="C151" s="19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19"/>
      <c r="AD151" s="19"/>
      <c r="AE151" s="19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19"/>
      <c r="BE151" s="19"/>
      <c r="BF151" s="19"/>
      <c r="BG151" s="19"/>
      <c r="BH151" s="19"/>
      <c r="BI151" s="19"/>
      <c r="BJ151" s="19"/>
      <c r="BK151" s="19"/>
      <c r="BL151" s="19"/>
    </row>
    <row r="152" spans="1:64">
      <c r="A152" s="20"/>
      <c r="B152" s="19"/>
      <c r="C152" s="19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19"/>
      <c r="AD152" s="19"/>
      <c r="AE152" s="19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19"/>
      <c r="BE152" s="19"/>
      <c r="BF152" s="19"/>
      <c r="BG152" s="19"/>
      <c r="BH152" s="19"/>
      <c r="BI152" s="19"/>
      <c r="BJ152" s="19"/>
      <c r="BK152" s="19"/>
      <c r="BL152" s="19"/>
    </row>
    <row r="153" spans="1:64">
      <c r="A153" s="20"/>
      <c r="B153" s="19"/>
      <c r="C153" s="19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19"/>
      <c r="AD153" s="19"/>
      <c r="AE153" s="19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19"/>
      <c r="BE153" s="19"/>
      <c r="BF153" s="19"/>
      <c r="BG153" s="19"/>
      <c r="BH153" s="19"/>
      <c r="BI153" s="19"/>
      <c r="BJ153" s="19"/>
      <c r="BK153" s="19"/>
      <c r="BL153" s="19"/>
    </row>
    <row r="154" spans="1:64">
      <c r="A154" s="20"/>
      <c r="B154" s="19"/>
      <c r="C154" s="19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19"/>
      <c r="AD154" s="19"/>
      <c r="AE154" s="19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19"/>
      <c r="BE154" s="19"/>
      <c r="BF154" s="19"/>
      <c r="BG154" s="19"/>
      <c r="BH154" s="19"/>
      <c r="BI154" s="19"/>
      <c r="BJ154" s="19"/>
      <c r="BK154" s="19"/>
      <c r="BL154" s="19"/>
    </row>
    <row r="155" spans="1:64">
      <c r="A155" s="20"/>
      <c r="B155" s="19"/>
      <c r="C155" s="19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19"/>
      <c r="AD155" s="19"/>
      <c r="AE155" s="19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19"/>
      <c r="BE155" s="19"/>
      <c r="BF155" s="19"/>
      <c r="BG155" s="19"/>
      <c r="BH155" s="19"/>
      <c r="BI155" s="19"/>
      <c r="BJ155" s="19"/>
      <c r="BK155" s="19"/>
      <c r="BL155" s="19"/>
    </row>
    <row r="156" spans="1:64">
      <c r="A156" s="20"/>
      <c r="B156" s="19"/>
      <c r="C156" s="19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19"/>
      <c r="AD156" s="19"/>
      <c r="AE156" s="19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19"/>
      <c r="BE156" s="19"/>
      <c r="BF156" s="19"/>
      <c r="BG156" s="19"/>
      <c r="BH156" s="19"/>
      <c r="BI156" s="19"/>
      <c r="BJ156" s="19"/>
      <c r="BK156" s="19"/>
      <c r="BL156" s="19"/>
    </row>
    <row r="157" spans="1:64">
      <c r="A157" s="20"/>
      <c r="B157" s="19"/>
      <c r="C157" s="19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19"/>
      <c r="AD157" s="19"/>
      <c r="AE157" s="19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19"/>
      <c r="BE157" s="19"/>
      <c r="BF157" s="19"/>
      <c r="BG157" s="19"/>
      <c r="BH157" s="19"/>
      <c r="BI157" s="19"/>
      <c r="BJ157" s="19"/>
      <c r="BK157" s="19"/>
      <c r="BL157" s="19"/>
    </row>
    <row r="158" spans="1:64">
      <c r="A158" s="20"/>
      <c r="B158" s="19"/>
      <c r="C158" s="19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19"/>
      <c r="AD158" s="19"/>
      <c r="AE158" s="19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19"/>
      <c r="BE158" s="19"/>
      <c r="BF158" s="19"/>
      <c r="BG158" s="19"/>
      <c r="BH158" s="19"/>
      <c r="BI158" s="19"/>
      <c r="BJ158" s="19"/>
      <c r="BK158" s="19"/>
      <c r="BL158" s="19"/>
    </row>
    <row r="159" spans="1:64">
      <c r="A159" s="20"/>
      <c r="B159" s="19"/>
      <c r="C159" s="19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19"/>
      <c r="AD159" s="19"/>
      <c r="AE159" s="19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19"/>
      <c r="BE159" s="19"/>
      <c r="BF159" s="19"/>
      <c r="BG159" s="19"/>
      <c r="BH159" s="19"/>
      <c r="BI159" s="19"/>
      <c r="BJ159" s="19"/>
      <c r="BK159" s="19"/>
      <c r="BL159" s="19"/>
    </row>
    <row r="160" spans="1:64">
      <c r="A160" s="20"/>
      <c r="B160" s="19"/>
      <c r="C160" s="19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19"/>
      <c r="AD160" s="19"/>
      <c r="AE160" s="19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19"/>
      <c r="BE160" s="19"/>
      <c r="BF160" s="19"/>
      <c r="BG160" s="19"/>
      <c r="BH160" s="19"/>
      <c r="BI160" s="19"/>
      <c r="BJ160" s="19"/>
      <c r="BK160" s="19"/>
      <c r="BL160" s="19"/>
    </row>
    <row r="161" spans="1:64">
      <c r="A161" s="20"/>
      <c r="B161" s="19"/>
      <c r="C161" s="19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19"/>
      <c r="AD161" s="19"/>
      <c r="AE161" s="19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19"/>
      <c r="BE161" s="19"/>
      <c r="BF161" s="19"/>
      <c r="BG161" s="19"/>
      <c r="BH161" s="19"/>
      <c r="BI161" s="19"/>
      <c r="BJ161" s="19"/>
      <c r="BK161" s="19"/>
      <c r="BL161" s="19"/>
    </row>
    <row r="162" spans="1:64">
      <c r="A162" s="20"/>
      <c r="B162" s="19"/>
      <c r="C162" s="19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19"/>
      <c r="AD162" s="19"/>
      <c r="AE162" s="19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19"/>
      <c r="BE162" s="19"/>
      <c r="BF162" s="19"/>
      <c r="BG162" s="19"/>
      <c r="BH162" s="19"/>
      <c r="BI162" s="19"/>
      <c r="BJ162" s="19"/>
      <c r="BK162" s="19"/>
      <c r="BL162" s="19"/>
    </row>
    <row r="163" spans="1:64">
      <c r="A163" s="20"/>
      <c r="B163" s="19"/>
      <c r="C163" s="19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19"/>
      <c r="AD163" s="19"/>
      <c r="AE163" s="19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19"/>
      <c r="BE163" s="19"/>
      <c r="BF163" s="19"/>
      <c r="BG163" s="19"/>
      <c r="BH163" s="19"/>
      <c r="BI163" s="19"/>
      <c r="BJ163" s="19"/>
      <c r="BK163" s="19"/>
      <c r="BL163" s="19"/>
    </row>
    <row r="164" spans="1:64">
      <c r="A164" s="20"/>
      <c r="B164" s="19"/>
      <c r="C164" s="19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19"/>
      <c r="AD164" s="19"/>
      <c r="AE164" s="19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19"/>
      <c r="BE164" s="19"/>
      <c r="BF164" s="19"/>
      <c r="BG164" s="19"/>
      <c r="BH164" s="19"/>
      <c r="BI164" s="19"/>
      <c r="BJ164" s="19"/>
      <c r="BK164" s="19"/>
      <c r="BL164" s="19"/>
    </row>
    <row r="165" spans="1:64">
      <c r="A165" s="20"/>
      <c r="B165" s="19"/>
      <c r="C165" s="19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19"/>
      <c r="AD165" s="19"/>
      <c r="AE165" s="19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19"/>
      <c r="BE165" s="19"/>
      <c r="BF165" s="19"/>
      <c r="BG165" s="19"/>
      <c r="BH165" s="19"/>
      <c r="BI165" s="19"/>
      <c r="BJ165" s="19"/>
      <c r="BK165" s="19"/>
      <c r="BL165" s="19"/>
    </row>
    <row r="166" spans="1:64">
      <c r="A166" s="20"/>
      <c r="B166" s="19"/>
      <c r="C166" s="19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9"/>
      <c r="AD166" s="19"/>
      <c r="AE166" s="19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19"/>
      <c r="BE166" s="19"/>
      <c r="BF166" s="19"/>
      <c r="BG166" s="19"/>
      <c r="BH166" s="19"/>
      <c r="BI166" s="19"/>
      <c r="BJ166" s="19"/>
      <c r="BK166" s="19"/>
      <c r="BL166" s="19"/>
    </row>
    <row r="167" spans="1:64">
      <c r="A167" s="20"/>
      <c r="B167" s="19"/>
      <c r="C167" s="19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19"/>
      <c r="AD167" s="19"/>
      <c r="AE167" s="19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19"/>
      <c r="BE167" s="19"/>
      <c r="BF167" s="19"/>
      <c r="BG167" s="19"/>
      <c r="BH167" s="19"/>
      <c r="BI167" s="19"/>
      <c r="BJ167" s="19"/>
      <c r="BK167" s="19"/>
      <c r="BL167" s="19"/>
    </row>
    <row r="168" spans="1:64">
      <c r="A168" s="20"/>
      <c r="B168" s="19"/>
      <c r="C168" s="19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19"/>
      <c r="AD168" s="19"/>
      <c r="AE168" s="19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19"/>
      <c r="BE168" s="19"/>
      <c r="BF168" s="19"/>
      <c r="BG168" s="19"/>
      <c r="BH168" s="19"/>
      <c r="BI168" s="19"/>
      <c r="BJ168" s="19"/>
      <c r="BK168" s="19"/>
      <c r="BL168" s="19"/>
    </row>
    <row r="169" spans="1:64">
      <c r="A169" s="20"/>
      <c r="B169" s="19"/>
      <c r="C169" s="19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19"/>
      <c r="AD169" s="19"/>
      <c r="AE169" s="19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19"/>
      <c r="BE169" s="19"/>
      <c r="BF169" s="19"/>
      <c r="BG169" s="19"/>
      <c r="BH169" s="19"/>
      <c r="BI169" s="19"/>
      <c r="BJ169" s="19"/>
      <c r="BK169" s="19"/>
      <c r="BL169" s="19"/>
    </row>
    <row r="170" spans="1:64">
      <c r="A170" s="20"/>
      <c r="B170" s="19"/>
      <c r="C170" s="19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19"/>
      <c r="AD170" s="19"/>
      <c r="AE170" s="19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19"/>
      <c r="BE170" s="19"/>
      <c r="BF170" s="19"/>
      <c r="BG170" s="19"/>
      <c r="BH170" s="19"/>
      <c r="BI170" s="19"/>
      <c r="BJ170" s="19"/>
      <c r="BK170" s="19"/>
      <c r="BL170" s="19"/>
    </row>
    <row r="171" spans="1:64">
      <c r="A171" s="20"/>
      <c r="B171" s="19"/>
      <c r="C171" s="19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19"/>
      <c r="AD171" s="19"/>
      <c r="AE171" s="19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19"/>
      <c r="BE171" s="19"/>
      <c r="BF171" s="19"/>
      <c r="BG171" s="19"/>
      <c r="BH171" s="19"/>
      <c r="BI171" s="19"/>
      <c r="BJ171" s="19"/>
      <c r="BK171" s="19"/>
      <c r="BL171" s="19"/>
    </row>
    <row r="172" spans="1:64">
      <c r="A172" s="20"/>
      <c r="B172" s="19"/>
      <c r="C172" s="19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19"/>
      <c r="AD172" s="19"/>
      <c r="AE172" s="19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19"/>
      <c r="BE172" s="19"/>
      <c r="BF172" s="19"/>
      <c r="BG172" s="19"/>
      <c r="BH172" s="19"/>
      <c r="BI172" s="19"/>
      <c r="BJ172" s="19"/>
      <c r="BK172" s="19"/>
      <c r="BL172" s="19"/>
    </row>
    <row r="173" spans="1:64">
      <c r="A173" s="20"/>
      <c r="B173" s="19"/>
      <c r="C173" s="19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19"/>
      <c r="AD173" s="19"/>
      <c r="AE173" s="19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19"/>
      <c r="BE173" s="19"/>
      <c r="BF173" s="19"/>
      <c r="BG173" s="19"/>
      <c r="BH173" s="19"/>
      <c r="BI173" s="19"/>
      <c r="BJ173" s="19"/>
      <c r="BK173" s="19"/>
      <c r="BL173" s="19"/>
    </row>
    <row r="174" spans="1:64">
      <c r="A174" s="20"/>
      <c r="B174" s="19"/>
      <c r="C174" s="19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19"/>
      <c r="AD174" s="19"/>
      <c r="AE174" s="19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19"/>
      <c r="BE174" s="19"/>
      <c r="BF174" s="19"/>
      <c r="BG174" s="19"/>
      <c r="BH174" s="19"/>
      <c r="BI174" s="19"/>
      <c r="BJ174" s="19"/>
      <c r="BK174" s="19"/>
      <c r="BL174" s="19"/>
    </row>
    <row r="175" spans="1:64">
      <c r="A175" s="20"/>
      <c r="B175" s="19"/>
      <c r="C175" s="19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19"/>
      <c r="AD175" s="19"/>
      <c r="AE175" s="19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19"/>
      <c r="BE175" s="19"/>
      <c r="BF175" s="19"/>
      <c r="BG175" s="19"/>
      <c r="BH175" s="19"/>
      <c r="BI175" s="19"/>
      <c r="BJ175" s="19"/>
      <c r="BK175" s="19"/>
      <c r="BL175" s="19"/>
    </row>
    <row r="176" spans="1:64">
      <c r="A176" s="20"/>
      <c r="B176" s="19"/>
      <c r="C176" s="19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19"/>
      <c r="AD176" s="19"/>
      <c r="AE176" s="19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19"/>
      <c r="BE176" s="19"/>
      <c r="BF176" s="19"/>
      <c r="BG176" s="19"/>
      <c r="BH176" s="19"/>
      <c r="BI176" s="19"/>
      <c r="BJ176" s="19"/>
      <c r="BK176" s="19"/>
      <c r="BL176" s="19"/>
    </row>
    <row r="177" spans="1:64">
      <c r="A177" s="20"/>
      <c r="B177" s="19"/>
      <c r="C177" s="19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19"/>
      <c r="AD177" s="19"/>
      <c r="AE177" s="19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19"/>
      <c r="BE177" s="19"/>
      <c r="BF177" s="19"/>
      <c r="BG177" s="19"/>
      <c r="BH177" s="19"/>
      <c r="BI177" s="19"/>
      <c r="BJ177" s="19"/>
      <c r="BK177" s="19"/>
      <c r="BL177" s="19"/>
    </row>
    <row r="178" spans="1:64">
      <c r="A178" s="20"/>
      <c r="B178" s="19"/>
      <c r="C178" s="19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9"/>
      <c r="AD178" s="19"/>
      <c r="AE178" s="19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19"/>
      <c r="BE178" s="19"/>
      <c r="BF178" s="19"/>
      <c r="BG178" s="19"/>
      <c r="BH178" s="19"/>
      <c r="BI178" s="19"/>
      <c r="BJ178" s="19"/>
      <c r="BK178" s="19"/>
      <c r="BL178" s="19"/>
    </row>
    <row r="179" spans="1:64">
      <c r="A179" s="20"/>
      <c r="B179" s="19"/>
      <c r="C179" s="19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9"/>
      <c r="AD179" s="19"/>
      <c r="AE179" s="19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19"/>
      <c r="BE179" s="19"/>
      <c r="BF179" s="19"/>
      <c r="BG179" s="19"/>
      <c r="BH179" s="19"/>
      <c r="BI179" s="19"/>
      <c r="BJ179" s="19"/>
      <c r="BK179" s="19"/>
      <c r="BL179" s="19"/>
    </row>
    <row r="180" spans="1:64">
      <c r="A180" s="20"/>
      <c r="B180" s="19"/>
      <c r="C180" s="19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9"/>
      <c r="AD180" s="19"/>
      <c r="AE180" s="19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19"/>
      <c r="BE180" s="19"/>
      <c r="BF180" s="19"/>
      <c r="BG180" s="19"/>
      <c r="BH180" s="19"/>
      <c r="BI180" s="19"/>
      <c r="BJ180" s="19"/>
      <c r="BK180" s="19"/>
      <c r="BL180" s="19"/>
    </row>
    <row r="181" spans="1:64">
      <c r="A181" s="20"/>
      <c r="B181" s="19"/>
      <c r="C181" s="19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9"/>
      <c r="AD181" s="19"/>
      <c r="AE181" s="19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19"/>
      <c r="BE181" s="19"/>
      <c r="BF181" s="19"/>
      <c r="BG181" s="19"/>
      <c r="BH181" s="19"/>
      <c r="BI181" s="19"/>
      <c r="BJ181" s="19"/>
      <c r="BK181" s="19"/>
      <c r="BL181" s="19"/>
    </row>
    <row r="182" spans="1:64">
      <c r="A182" s="20"/>
      <c r="B182" s="19"/>
      <c r="C182" s="19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9"/>
      <c r="AD182" s="19"/>
      <c r="AE182" s="19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19"/>
      <c r="BE182" s="19"/>
      <c r="BF182" s="19"/>
      <c r="BG182" s="19"/>
      <c r="BH182" s="19"/>
      <c r="BI182" s="19"/>
      <c r="BJ182" s="19"/>
      <c r="BK182" s="19"/>
      <c r="BL182" s="19"/>
    </row>
    <row r="183" spans="1:64">
      <c r="A183" s="20"/>
      <c r="B183" s="19"/>
      <c r="C183" s="19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9"/>
      <c r="AD183" s="19"/>
      <c r="AE183" s="19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19"/>
      <c r="BE183" s="19"/>
      <c r="BF183" s="19"/>
      <c r="BG183" s="19"/>
      <c r="BH183" s="19"/>
      <c r="BI183" s="19"/>
      <c r="BJ183" s="19"/>
      <c r="BK183" s="19"/>
      <c r="BL183" s="19"/>
    </row>
    <row r="184" spans="1:64">
      <c r="A184" s="20"/>
      <c r="B184" s="19"/>
      <c r="C184" s="19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19"/>
      <c r="AD184" s="19"/>
      <c r="AE184" s="19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19"/>
      <c r="BE184" s="19"/>
      <c r="BF184" s="19"/>
      <c r="BG184" s="19"/>
      <c r="BH184" s="19"/>
      <c r="BI184" s="19"/>
      <c r="BJ184" s="19"/>
      <c r="BK184" s="19"/>
      <c r="BL184" s="19"/>
    </row>
    <row r="185" spans="1:64">
      <c r="A185" s="20"/>
      <c r="B185" s="19"/>
      <c r="C185" s="19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19"/>
      <c r="AD185" s="19"/>
      <c r="AE185" s="19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19"/>
      <c r="BE185" s="19"/>
      <c r="BF185" s="19"/>
      <c r="BG185" s="19"/>
      <c r="BH185" s="19"/>
      <c r="BI185" s="19"/>
      <c r="BJ185" s="19"/>
      <c r="BK185" s="19"/>
      <c r="BL185" s="19"/>
    </row>
    <row r="186" spans="1:64">
      <c r="A186" s="20"/>
      <c r="B186" s="19"/>
      <c r="C186" s="19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19"/>
      <c r="AD186" s="19"/>
      <c r="AE186" s="19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19"/>
      <c r="BE186" s="19"/>
      <c r="BF186" s="19"/>
      <c r="BG186" s="19"/>
      <c r="BH186" s="19"/>
      <c r="BI186" s="19"/>
      <c r="BJ186" s="19"/>
      <c r="BK186" s="19"/>
      <c r="BL186" s="19"/>
    </row>
    <row r="187" spans="1:64">
      <c r="A187" s="20"/>
      <c r="B187" s="19"/>
      <c r="C187" s="19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19"/>
      <c r="AD187" s="19"/>
      <c r="AE187" s="19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19"/>
      <c r="BE187" s="19"/>
      <c r="BF187" s="19"/>
      <c r="BG187" s="19"/>
      <c r="BH187" s="19"/>
      <c r="BI187" s="19"/>
      <c r="BJ187" s="19"/>
      <c r="BK187" s="19"/>
      <c r="BL187" s="19"/>
    </row>
    <row r="188" spans="1:64">
      <c r="A188" s="20"/>
      <c r="B188" s="19"/>
      <c r="C188" s="19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19"/>
      <c r="AD188" s="19"/>
      <c r="AE188" s="19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19"/>
      <c r="BE188" s="19"/>
      <c r="BF188" s="19"/>
      <c r="BG188" s="19"/>
      <c r="BH188" s="19"/>
      <c r="BI188" s="19"/>
      <c r="BJ188" s="19"/>
      <c r="BK188" s="19"/>
      <c r="BL188" s="19"/>
    </row>
    <row r="189" spans="1:64">
      <c r="A189" s="20"/>
      <c r="B189" s="19"/>
      <c r="C189" s="19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19"/>
      <c r="AD189" s="19"/>
      <c r="AE189" s="19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19"/>
      <c r="BE189" s="19"/>
      <c r="BF189" s="19"/>
      <c r="BG189" s="19"/>
      <c r="BH189" s="19"/>
      <c r="BI189" s="19"/>
      <c r="BJ189" s="19"/>
      <c r="BK189" s="19"/>
      <c r="BL189" s="19"/>
    </row>
    <row r="190" spans="1:64">
      <c r="A190" s="20"/>
      <c r="B190" s="19"/>
      <c r="C190" s="19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19"/>
      <c r="AD190" s="19"/>
      <c r="AE190" s="19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19"/>
      <c r="BE190" s="19"/>
      <c r="BF190" s="19"/>
      <c r="BG190" s="19"/>
      <c r="BH190" s="19"/>
      <c r="BI190" s="19"/>
      <c r="BJ190" s="19"/>
      <c r="BK190" s="19"/>
      <c r="BL190" s="19"/>
    </row>
    <row r="191" spans="1:64">
      <c r="A191" s="20"/>
      <c r="B191" s="19"/>
      <c r="C191" s="19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19"/>
      <c r="AD191" s="19"/>
      <c r="AE191" s="19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19"/>
      <c r="BE191" s="19"/>
      <c r="BF191" s="19"/>
      <c r="BG191" s="19"/>
      <c r="BH191" s="19"/>
      <c r="BI191" s="19"/>
      <c r="BJ191" s="19"/>
      <c r="BK191" s="19"/>
      <c r="BL191" s="19"/>
    </row>
    <row r="192" spans="1:64">
      <c r="A192" s="20"/>
      <c r="B192" s="19"/>
      <c r="C192" s="19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19"/>
      <c r="AD192" s="19"/>
      <c r="AE192" s="19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19"/>
      <c r="BE192" s="19"/>
      <c r="BF192" s="19"/>
      <c r="BG192" s="19"/>
      <c r="BH192" s="19"/>
      <c r="BI192" s="19"/>
      <c r="BJ192" s="19"/>
      <c r="BK192" s="19"/>
      <c r="BL192" s="19"/>
    </row>
    <row r="193" spans="1:64">
      <c r="A193" s="20"/>
      <c r="B193" s="19"/>
      <c r="C193" s="19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19"/>
      <c r="AD193" s="19"/>
      <c r="AE193" s="19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19"/>
      <c r="BE193" s="19"/>
      <c r="BF193" s="19"/>
      <c r="BG193" s="19"/>
      <c r="BH193" s="19"/>
      <c r="BI193" s="19"/>
      <c r="BJ193" s="19"/>
      <c r="BK193" s="19"/>
      <c r="BL193" s="19"/>
    </row>
    <row r="194" spans="1:64">
      <c r="A194" s="20"/>
      <c r="B194" s="19"/>
      <c r="C194" s="19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19"/>
      <c r="AD194" s="19"/>
      <c r="AE194" s="19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19"/>
      <c r="BE194" s="19"/>
      <c r="BF194" s="19"/>
      <c r="BG194" s="19"/>
      <c r="BH194" s="19"/>
      <c r="BI194" s="19"/>
      <c r="BJ194" s="19"/>
      <c r="BK194" s="19"/>
      <c r="BL194" s="19"/>
    </row>
    <row r="195" spans="1:64">
      <c r="A195" s="20"/>
      <c r="B195" s="19"/>
      <c r="C195" s="19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19"/>
      <c r="AD195" s="19"/>
      <c r="AE195" s="19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19"/>
      <c r="BE195" s="19"/>
      <c r="BF195" s="19"/>
      <c r="BG195" s="19"/>
      <c r="BH195" s="19"/>
      <c r="BI195" s="19"/>
      <c r="BJ195" s="19"/>
      <c r="BK195" s="19"/>
      <c r="BL195" s="19"/>
    </row>
    <row r="196" spans="1:64">
      <c r="A196" s="20"/>
      <c r="B196" s="19"/>
      <c r="C196" s="19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19"/>
      <c r="AD196" s="19"/>
      <c r="AE196" s="19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19"/>
      <c r="BE196" s="19"/>
      <c r="BF196" s="19"/>
      <c r="BG196" s="19"/>
      <c r="BH196" s="19"/>
      <c r="BI196" s="19"/>
      <c r="BJ196" s="19"/>
      <c r="BK196" s="19"/>
      <c r="BL196" s="19"/>
    </row>
    <row r="197" spans="1:64">
      <c r="A197" s="20"/>
      <c r="B197" s="19"/>
      <c r="C197" s="19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19"/>
      <c r="AD197" s="19"/>
      <c r="AE197" s="19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19"/>
      <c r="BE197" s="19"/>
      <c r="BF197" s="19"/>
      <c r="BG197" s="19"/>
      <c r="BH197" s="19"/>
      <c r="BI197" s="19"/>
      <c r="BJ197" s="19"/>
      <c r="BK197" s="19"/>
      <c r="BL197" s="19"/>
    </row>
    <row r="198" spans="1:64">
      <c r="A198" s="20"/>
      <c r="B198" s="19"/>
      <c r="C198" s="19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19"/>
      <c r="AD198" s="19"/>
      <c r="AE198" s="19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19"/>
      <c r="BE198" s="19"/>
      <c r="BF198" s="19"/>
      <c r="BG198" s="19"/>
      <c r="BH198" s="19"/>
      <c r="BI198" s="19"/>
      <c r="BJ198" s="19"/>
      <c r="BK198" s="19"/>
      <c r="BL198" s="19"/>
    </row>
    <row r="199" spans="1:64">
      <c r="A199" s="20"/>
      <c r="B199" s="19"/>
      <c r="C199" s="19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19"/>
      <c r="AD199" s="19"/>
      <c r="AE199" s="19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19"/>
      <c r="BE199" s="19"/>
      <c r="BF199" s="19"/>
      <c r="BG199" s="19"/>
      <c r="BH199" s="19"/>
      <c r="BI199" s="19"/>
      <c r="BJ199" s="19"/>
      <c r="BK199" s="19"/>
      <c r="BL199" s="19"/>
    </row>
    <row r="200" spans="1:64">
      <c r="A200" s="20"/>
      <c r="B200" s="19"/>
      <c r="C200" s="19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19"/>
      <c r="AD200" s="19"/>
      <c r="AE200" s="19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19"/>
      <c r="BE200" s="19"/>
      <c r="BF200" s="19"/>
      <c r="BG200" s="19"/>
      <c r="BH200" s="19"/>
      <c r="BI200" s="19"/>
      <c r="BJ200" s="19"/>
      <c r="BK200" s="19"/>
      <c r="BL200" s="19"/>
    </row>
    <row r="201" spans="1:64">
      <c r="A201" s="20"/>
      <c r="B201" s="19"/>
      <c r="C201" s="19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19"/>
      <c r="AD201" s="19"/>
      <c r="AE201" s="19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19"/>
      <c r="BE201" s="19"/>
      <c r="BF201" s="19"/>
      <c r="BG201" s="19"/>
      <c r="BH201" s="19"/>
      <c r="BI201" s="19"/>
      <c r="BJ201" s="19"/>
      <c r="BK201" s="19"/>
      <c r="BL201" s="19"/>
    </row>
    <row r="202" spans="1:64">
      <c r="A202" s="20"/>
      <c r="B202" s="19"/>
      <c r="C202" s="19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19"/>
      <c r="AD202" s="19"/>
      <c r="AE202" s="19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19"/>
      <c r="BE202" s="19"/>
      <c r="BF202" s="19"/>
      <c r="BG202" s="19"/>
      <c r="BH202" s="19"/>
      <c r="BI202" s="19"/>
      <c r="BJ202" s="19"/>
      <c r="BK202" s="19"/>
      <c r="BL202" s="19"/>
    </row>
    <row r="203" spans="1:64">
      <c r="A203" s="20"/>
      <c r="B203" s="19"/>
      <c r="C203" s="19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19"/>
      <c r="AD203" s="19"/>
      <c r="AE203" s="19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19"/>
      <c r="BE203" s="19"/>
      <c r="BF203" s="19"/>
      <c r="BG203" s="19"/>
      <c r="BH203" s="19"/>
      <c r="BI203" s="19"/>
      <c r="BJ203" s="19"/>
      <c r="BK203" s="19"/>
      <c r="BL203" s="19"/>
    </row>
    <row r="204" spans="1:64">
      <c r="A204" s="20"/>
      <c r="B204" s="19"/>
      <c r="C204" s="19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19"/>
      <c r="AD204" s="19"/>
      <c r="AE204" s="19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19"/>
      <c r="BE204" s="19"/>
      <c r="BF204" s="19"/>
      <c r="BG204" s="19"/>
      <c r="BH204" s="19"/>
      <c r="BI204" s="19"/>
      <c r="BJ204" s="19"/>
      <c r="BK204" s="19"/>
      <c r="BL204" s="19"/>
    </row>
    <row r="205" spans="1:64">
      <c r="A205" s="20"/>
      <c r="B205" s="19"/>
      <c r="C205" s="19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19"/>
      <c r="AD205" s="19"/>
      <c r="AE205" s="19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19"/>
      <c r="BE205" s="19"/>
      <c r="BF205" s="19"/>
      <c r="BG205" s="19"/>
      <c r="BH205" s="19"/>
      <c r="BI205" s="19"/>
      <c r="BJ205" s="19"/>
      <c r="BK205" s="19"/>
      <c r="BL205" s="19"/>
    </row>
    <row r="206" spans="1:64">
      <c r="A206" s="20"/>
      <c r="B206" s="19"/>
      <c r="C206" s="19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19"/>
      <c r="AD206" s="19"/>
      <c r="AE206" s="19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19"/>
      <c r="BE206" s="19"/>
      <c r="BF206" s="19"/>
      <c r="BG206" s="19"/>
      <c r="BH206" s="19"/>
      <c r="BI206" s="19"/>
      <c r="BJ206" s="19"/>
      <c r="BK206" s="19"/>
      <c r="BL206" s="19"/>
    </row>
    <row r="207" spans="1:64">
      <c r="A207" s="20"/>
      <c r="B207" s="19"/>
      <c r="C207" s="19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19"/>
      <c r="AD207" s="19"/>
      <c r="AE207" s="19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19"/>
      <c r="BE207" s="19"/>
      <c r="BF207" s="19"/>
      <c r="BG207" s="19"/>
      <c r="BH207" s="19"/>
      <c r="BI207" s="19"/>
      <c r="BJ207" s="19"/>
      <c r="BK207" s="19"/>
      <c r="BL207" s="19"/>
    </row>
    <row r="208" spans="1:64">
      <c r="A208" s="20"/>
      <c r="B208" s="19"/>
      <c r="C208" s="19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19"/>
      <c r="AD208" s="19"/>
      <c r="AE208" s="19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19"/>
      <c r="BE208" s="19"/>
      <c r="BF208" s="19"/>
      <c r="BG208" s="19"/>
      <c r="BH208" s="19"/>
      <c r="BI208" s="19"/>
      <c r="BJ208" s="19"/>
      <c r="BK208" s="19"/>
      <c r="BL208" s="19"/>
    </row>
    <row r="209" spans="1:64">
      <c r="A209" s="20"/>
      <c r="B209" s="19"/>
      <c r="C209" s="19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19"/>
      <c r="AD209" s="19"/>
      <c r="AE209" s="19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19"/>
      <c r="BE209" s="19"/>
      <c r="BF209" s="19"/>
      <c r="BG209" s="19"/>
      <c r="BH209" s="19"/>
      <c r="BI209" s="19"/>
      <c r="BJ209" s="19"/>
      <c r="BK209" s="19"/>
      <c r="BL209" s="19"/>
    </row>
    <row r="210" spans="1:64">
      <c r="A210" s="20"/>
      <c r="B210" s="19"/>
      <c r="C210" s="19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19"/>
      <c r="AD210" s="19"/>
      <c r="AE210" s="19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19"/>
      <c r="BE210" s="19"/>
      <c r="BF210" s="19"/>
      <c r="BG210" s="19"/>
      <c r="BH210" s="19"/>
      <c r="BI210" s="19"/>
      <c r="BJ210" s="19"/>
      <c r="BK210" s="19"/>
      <c r="BL210" s="19"/>
    </row>
    <row r="211" spans="1:64">
      <c r="A211" s="20"/>
      <c r="B211" s="19"/>
      <c r="C211" s="19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19"/>
      <c r="AD211" s="19"/>
      <c r="AE211" s="19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19"/>
      <c r="BE211" s="19"/>
      <c r="BF211" s="19"/>
      <c r="BG211" s="19"/>
      <c r="BH211" s="19"/>
      <c r="BI211" s="19"/>
      <c r="BJ211" s="19"/>
      <c r="BK211" s="19"/>
      <c r="BL211" s="19"/>
    </row>
    <row r="212" spans="1:64">
      <c r="A212" s="20"/>
      <c r="B212" s="19"/>
      <c r="C212" s="19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19"/>
      <c r="AD212" s="19"/>
      <c r="AE212" s="19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19"/>
      <c r="BE212" s="19"/>
      <c r="BF212" s="19"/>
      <c r="BG212" s="19"/>
      <c r="BH212" s="19"/>
      <c r="BI212" s="19"/>
      <c r="BJ212" s="19"/>
      <c r="BK212" s="19"/>
      <c r="BL212" s="19"/>
    </row>
    <row r="213" spans="1:64">
      <c r="A213" s="20"/>
      <c r="B213" s="19"/>
      <c r="C213" s="19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19"/>
      <c r="AD213" s="19"/>
      <c r="AE213" s="19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19"/>
      <c r="BE213" s="19"/>
      <c r="BF213" s="19"/>
      <c r="BG213" s="19"/>
      <c r="BH213" s="19"/>
      <c r="BI213" s="19"/>
      <c r="BJ213" s="19"/>
      <c r="BK213" s="19"/>
      <c r="BL213" s="19"/>
    </row>
    <row r="214" spans="1:64">
      <c r="A214" s="20"/>
      <c r="B214" s="19"/>
      <c r="C214" s="19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19"/>
      <c r="AD214" s="19"/>
      <c r="AE214" s="19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19"/>
      <c r="BE214" s="19"/>
      <c r="BF214" s="19"/>
      <c r="BG214" s="19"/>
      <c r="BH214" s="19"/>
      <c r="BI214" s="19"/>
      <c r="BJ214" s="19"/>
      <c r="BK214" s="19"/>
      <c r="BL214" s="19"/>
    </row>
    <row r="215" spans="1:64">
      <c r="A215" s="20"/>
      <c r="B215" s="19"/>
      <c r="C215" s="19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19"/>
      <c r="AD215" s="19"/>
      <c r="AE215" s="19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19"/>
      <c r="BE215" s="19"/>
      <c r="BF215" s="19"/>
      <c r="BG215" s="19"/>
      <c r="BH215" s="19"/>
      <c r="BI215" s="19"/>
      <c r="BJ215" s="19"/>
      <c r="BK215" s="19"/>
      <c r="BL215" s="19"/>
    </row>
    <row r="216" spans="1:64">
      <c r="A216" s="20"/>
      <c r="B216" s="19"/>
      <c r="C216" s="19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19"/>
      <c r="AD216" s="19"/>
      <c r="AE216" s="19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19"/>
      <c r="BE216" s="19"/>
      <c r="BF216" s="19"/>
      <c r="BG216" s="19"/>
      <c r="BH216" s="19"/>
      <c r="BI216" s="19"/>
      <c r="BJ216" s="19"/>
      <c r="BK216" s="19"/>
      <c r="BL216" s="19"/>
    </row>
    <row r="217" spans="1:64">
      <c r="A217" s="20"/>
      <c r="B217" s="19"/>
      <c r="C217" s="19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19"/>
      <c r="AD217" s="19"/>
      <c r="AE217" s="19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19"/>
      <c r="BE217" s="19"/>
      <c r="BF217" s="19"/>
      <c r="BG217" s="19"/>
      <c r="BH217" s="19"/>
      <c r="BI217" s="19"/>
      <c r="BJ217" s="19"/>
      <c r="BK217" s="19"/>
      <c r="BL217" s="19"/>
    </row>
    <row r="218" spans="1:64">
      <c r="A218" s="20"/>
      <c r="B218" s="19"/>
      <c r="C218" s="19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19"/>
      <c r="AD218" s="19"/>
      <c r="AE218" s="19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19"/>
      <c r="BE218" s="19"/>
      <c r="BF218" s="19"/>
      <c r="BG218" s="19"/>
      <c r="BH218" s="19"/>
      <c r="BI218" s="19"/>
      <c r="BJ218" s="19"/>
      <c r="BK218" s="19"/>
      <c r="BL218" s="19"/>
    </row>
    <row r="219" spans="1:64">
      <c r="A219" s="20"/>
      <c r="B219" s="19"/>
      <c r="C219" s="19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19"/>
      <c r="AD219" s="19"/>
      <c r="AE219" s="19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19"/>
      <c r="BE219" s="19"/>
      <c r="BF219" s="19"/>
      <c r="BG219" s="19"/>
      <c r="BH219" s="19"/>
      <c r="BI219" s="19"/>
      <c r="BJ219" s="19"/>
      <c r="BK219" s="19"/>
      <c r="BL219" s="19"/>
    </row>
    <row r="220" spans="1:64">
      <c r="A220" s="20"/>
      <c r="B220" s="19"/>
      <c r="C220" s="19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19"/>
      <c r="AD220" s="19"/>
      <c r="AE220" s="19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19"/>
      <c r="BE220" s="19"/>
      <c r="BF220" s="19"/>
      <c r="BG220" s="19"/>
      <c r="BH220" s="19"/>
      <c r="BI220" s="19"/>
      <c r="BJ220" s="19"/>
      <c r="BK220" s="19"/>
      <c r="BL220" s="19"/>
    </row>
    <row r="221" spans="1:64">
      <c r="A221" s="20"/>
      <c r="B221" s="19"/>
      <c r="C221" s="19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19"/>
      <c r="AD221" s="19"/>
      <c r="AE221" s="19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19"/>
      <c r="BE221" s="19"/>
      <c r="BF221" s="19"/>
      <c r="BG221" s="19"/>
      <c r="BH221" s="19"/>
      <c r="BI221" s="19"/>
      <c r="BJ221" s="19"/>
      <c r="BK221" s="19"/>
      <c r="BL221" s="19"/>
    </row>
    <row r="222" spans="1:64">
      <c r="A222" s="20"/>
      <c r="B222" s="19"/>
      <c r="C222" s="19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19"/>
      <c r="AD222" s="19"/>
      <c r="AE222" s="19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19"/>
      <c r="BE222" s="19"/>
      <c r="BF222" s="19"/>
      <c r="BG222" s="19"/>
      <c r="BH222" s="19"/>
      <c r="BI222" s="19"/>
      <c r="BJ222" s="19"/>
      <c r="BK222" s="19"/>
      <c r="BL222" s="19"/>
    </row>
    <row r="223" spans="1:64">
      <c r="A223" s="20"/>
      <c r="B223" s="19"/>
      <c r="C223" s="19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19"/>
      <c r="AD223" s="19"/>
      <c r="AE223" s="19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19"/>
      <c r="BE223" s="19"/>
      <c r="BF223" s="19"/>
      <c r="BG223" s="19"/>
      <c r="BH223" s="19"/>
      <c r="BI223" s="19"/>
      <c r="BJ223" s="19"/>
      <c r="BK223" s="19"/>
      <c r="BL223" s="19"/>
    </row>
    <row r="224" spans="1:64">
      <c r="A224" s="20"/>
      <c r="B224" s="19"/>
      <c r="C224" s="19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19"/>
      <c r="AD224" s="19"/>
      <c r="AE224" s="19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19"/>
      <c r="BE224" s="19"/>
      <c r="BF224" s="19"/>
      <c r="BG224" s="19"/>
      <c r="BH224" s="19"/>
      <c r="BI224" s="19"/>
      <c r="BJ224" s="19"/>
      <c r="BK224" s="19"/>
      <c r="BL224" s="19"/>
    </row>
    <row r="225" spans="1:64">
      <c r="A225" s="20"/>
      <c r="B225" s="19"/>
      <c r="C225" s="19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19"/>
      <c r="AD225" s="19"/>
      <c r="AE225" s="19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19"/>
      <c r="BE225" s="19"/>
      <c r="BF225" s="19"/>
      <c r="BG225" s="19"/>
      <c r="BH225" s="19"/>
      <c r="BI225" s="19"/>
      <c r="BJ225" s="19"/>
      <c r="BK225" s="19"/>
      <c r="BL225" s="19"/>
    </row>
    <row r="226" spans="1:64">
      <c r="A226" s="20"/>
      <c r="B226" s="19"/>
      <c r="C226" s="19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19"/>
      <c r="AD226" s="19"/>
      <c r="AE226" s="19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19"/>
      <c r="BE226" s="19"/>
      <c r="BF226" s="19"/>
      <c r="BG226" s="19"/>
      <c r="BH226" s="19"/>
      <c r="BI226" s="19"/>
      <c r="BJ226" s="19"/>
      <c r="BK226" s="19"/>
      <c r="BL226" s="19"/>
    </row>
    <row r="227" spans="1:64">
      <c r="A227" s="20"/>
      <c r="B227" s="19"/>
      <c r="C227" s="19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19"/>
      <c r="AD227" s="19"/>
      <c r="AE227" s="19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19"/>
      <c r="BE227" s="19"/>
      <c r="BF227" s="19"/>
      <c r="BG227" s="19"/>
      <c r="BH227" s="19"/>
      <c r="BI227" s="19"/>
      <c r="BJ227" s="19"/>
      <c r="BK227" s="19"/>
      <c r="BL227" s="19"/>
    </row>
    <row r="228" spans="1:64">
      <c r="A228" s="20"/>
      <c r="B228" s="19"/>
      <c r="C228" s="19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19"/>
      <c r="AD228" s="19"/>
      <c r="AE228" s="19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19"/>
      <c r="BE228" s="19"/>
      <c r="BF228" s="19"/>
      <c r="BG228" s="19"/>
      <c r="BH228" s="19"/>
      <c r="BI228" s="19"/>
      <c r="BJ228" s="19"/>
      <c r="BK228" s="19"/>
      <c r="BL228" s="19"/>
    </row>
    <row r="229" spans="1:64">
      <c r="A229" s="20"/>
      <c r="B229" s="19"/>
      <c r="C229" s="19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19"/>
      <c r="AD229" s="19"/>
      <c r="AE229" s="19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19"/>
      <c r="BE229" s="19"/>
      <c r="BF229" s="19"/>
      <c r="BG229" s="19"/>
      <c r="BH229" s="19"/>
      <c r="BI229" s="19"/>
      <c r="BJ229" s="19"/>
      <c r="BK229" s="19"/>
      <c r="BL229" s="19"/>
    </row>
    <row r="230" spans="1:64">
      <c r="A230" s="20"/>
      <c r="B230" s="19"/>
      <c r="C230" s="19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19"/>
      <c r="AD230" s="19"/>
      <c r="AE230" s="19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19"/>
      <c r="BE230" s="19"/>
      <c r="BF230" s="19"/>
      <c r="BG230" s="19"/>
      <c r="BH230" s="19"/>
      <c r="BI230" s="19"/>
      <c r="BJ230" s="19"/>
      <c r="BK230" s="19"/>
      <c r="BL230" s="19"/>
    </row>
    <row r="231" spans="1:64">
      <c r="A231" s="20"/>
      <c r="B231" s="19"/>
      <c r="C231" s="19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19"/>
      <c r="AD231" s="19"/>
      <c r="AE231" s="19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19"/>
      <c r="BE231" s="19"/>
      <c r="BF231" s="19"/>
      <c r="BG231" s="19"/>
      <c r="BH231" s="19"/>
      <c r="BI231" s="19"/>
      <c r="BJ231" s="19"/>
      <c r="BK231" s="19"/>
      <c r="BL231" s="19"/>
    </row>
    <row r="232" spans="1:64">
      <c r="A232" s="20"/>
      <c r="B232" s="19"/>
      <c r="C232" s="19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19"/>
      <c r="AD232" s="19"/>
      <c r="AE232" s="19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19"/>
      <c r="BE232" s="19"/>
      <c r="BF232" s="19"/>
      <c r="BG232" s="19"/>
      <c r="BH232" s="19"/>
      <c r="BI232" s="19"/>
      <c r="BJ232" s="19"/>
      <c r="BK232" s="19"/>
      <c r="BL232" s="19"/>
    </row>
    <row r="233" spans="1:64">
      <c r="A233" s="20"/>
      <c r="B233" s="19"/>
      <c r="C233" s="19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19"/>
      <c r="AD233" s="19"/>
      <c r="AE233" s="19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19"/>
      <c r="BE233" s="19"/>
      <c r="BF233" s="19"/>
      <c r="BG233" s="19"/>
      <c r="BH233" s="19"/>
      <c r="BI233" s="19"/>
      <c r="BJ233" s="19"/>
      <c r="BK233" s="19"/>
      <c r="BL233" s="19"/>
    </row>
    <row r="234" spans="1:64">
      <c r="A234" s="20"/>
      <c r="B234" s="19"/>
      <c r="C234" s="19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19"/>
      <c r="AD234" s="19"/>
      <c r="AE234" s="19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19"/>
      <c r="BE234" s="19"/>
      <c r="BF234" s="19"/>
      <c r="BG234" s="19"/>
      <c r="BH234" s="19"/>
      <c r="BI234" s="19"/>
      <c r="BJ234" s="19"/>
      <c r="BK234" s="19"/>
      <c r="BL234" s="19"/>
    </row>
    <row r="235" spans="1:64">
      <c r="A235" s="20"/>
      <c r="B235" s="19"/>
      <c r="C235" s="19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19"/>
      <c r="AD235" s="19"/>
      <c r="AE235" s="19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19"/>
      <c r="BE235" s="19"/>
      <c r="BF235" s="19"/>
      <c r="BG235" s="19"/>
      <c r="BH235" s="19"/>
      <c r="BI235" s="19"/>
      <c r="BJ235" s="19"/>
      <c r="BK235" s="19"/>
      <c r="BL235" s="19"/>
    </row>
    <row r="236" spans="1:64">
      <c r="A236" s="20"/>
      <c r="B236" s="19"/>
      <c r="C236" s="19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19"/>
      <c r="AD236" s="19"/>
      <c r="AE236" s="19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19"/>
      <c r="BE236" s="19"/>
      <c r="BF236" s="19"/>
      <c r="BG236" s="19"/>
      <c r="BH236" s="19"/>
      <c r="BI236" s="19"/>
      <c r="BJ236" s="19"/>
      <c r="BK236" s="19"/>
      <c r="BL236" s="19"/>
    </row>
    <row r="237" spans="1:64">
      <c r="A237" s="20"/>
      <c r="B237" s="19"/>
      <c r="C237" s="19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19"/>
      <c r="AD237" s="19"/>
      <c r="AE237" s="19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19"/>
      <c r="BE237" s="19"/>
      <c r="BF237" s="19"/>
      <c r="BG237" s="19"/>
      <c r="BH237" s="19"/>
      <c r="BI237" s="19"/>
      <c r="BJ237" s="19"/>
      <c r="BK237" s="19"/>
      <c r="BL237" s="19"/>
    </row>
    <row r="238" spans="1:64">
      <c r="A238" s="20"/>
      <c r="B238" s="19"/>
      <c r="C238" s="19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19"/>
      <c r="AD238" s="19"/>
      <c r="AE238" s="19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19"/>
      <c r="BE238" s="19"/>
      <c r="BF238" s="19"/>
      <c r="BG238" s="19"/>
      <c r="BH238" s="19"/>
      <c r="BI238" s="19"/>
      <c r="BJ238" s="19"/>
      <c r="BK238" s="19"/>
      <c r="BL238" s="19"/>
    </row>
    <row r="239" spans="1:64">
      <c r="A239" s="20"/>
      <c r="B239" s="19"/>
      <c r="C239" s="19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19"/>
      <c r="AD239" s="19"/>
      <c r="AE239" s="19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19"/>
      <c r="BE239" s="19"/>
      <c r="BF239" s="19"/>
      <c r="BG239" s="19"/>
      <c r="BH239" s="19"/>
      <c r="BI239" s="19"/>
      <c r="BJ239" s="19"/>
      <c r="BK239" s="19"/>
      <c r="BL239" s="19"/>
    </row>
    <row r="240" spans="1:64">
      <c r="A240" s="20"/>
      <c r="B240" s="19"/>
      <c r="C240" s="19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19"/>
      <c r="AD240" s="19"/>
      <c r="AE240" s="19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19"/>
      <c r="BE240" s="19"/>
      <c r="BF240" s="19"/>
      <c r="BG240" s="19"/>
      <c r="BH240" s="19"/>
      <c r="BI240" s="19"/>
      <c r="BJ240" s="19"/>
      <c r="BK240" s="19"/>
      <c r="BL240" s="19"/>
    </row>
    <row r="241" spans="1:64">
      <c r="A241" s="20"/>
      <c r="B241" s="19"/>
      <c r="C241" s="19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19"/>
      <c r="AD241" s="19"/>
      <c r="AE241" s="19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19"/>
      <c r="BE241" s="19"/>
      <c r="BF241" s="19"/>
      <c r="BG241" s="19"/>
      <c r="BH241" s="19"/>
      <c r="BI241" s="19"/>
      <c r="BJ241" s="19"/>
      <c r="BK241" s="19"/>
      <c r="BL241" s="19"/>
    </row>
    <row r="242" spans="1:64">
      <c r="A242" s="20"/>
      <c r="B242" s="19"/>
      <c r="C242" s="19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19"/>
      <c r="AD242" s="19"/>
      <c r="AE242" s="19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19"/>
      <c r="BE242" s="19"/>
      <c r="BF242" s="19"/>
      <c r="BG242" s="19"/>
      <c r="BH242" s="19"/>
      <c r="BI242" s="19"/>
      <c r="BJ242" s="19"/>
      <c r="BK242" s="19"/>
      <c r="BL242" s="19"/>
    </row>
    <row r="243" spans="1:64">
      <c r="A243" s="20"/>
      <c r="B243" s="19"/>
      <c r="C243" s="19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19"/>
      <c r="AD243" s="19"/>
      <c r="AE243" s="19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19"/>
      <c r="BE243" s="19"/>
      <c r="BF243" s="19"/>
      <c r="BG243" s="19"/>
      <c r="BH243" s="19"/>
      <c r="BI243" s="19"/>
      <c r="BJ243" s="19"/>
      <c r="BK243" s="19"/>
      <c r="BL243" s="19"/>
    </row>
    <row r="244" spans="1:64">
      <c r="A244" s="20"/>
      <c r="B244" s="19"/>
      <c r="C244" s="19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19"/>
      <c r="AD244" s="19"/>
      <c r="AE244" s="19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19"/>
      <c r="BE244" s="19"/>
      <c r="BF244" s="19"/>
      <c r="BG244" s="19"/>
      <c r="BH244" s="19"/>
      <c r="BI244" s="19"/>
      <c r="BJ244" s="19"/>
      <c r="BK244" s="19"/>
      <c r="BL244" s="19"/>
    </row>
    <row r="245" spans="1:64">
      <c r="A245" s="20"/>
      <c r="B245" s="19"/>
      <c r="C245" s="19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19"/>
      <c r="AD245" s="19"/>
      <c r="AE245" s="19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19"/>
      <c r="BE245" s="19"/>
      <c r="BF245" s="19"/>
      <c r="BG245" s="19"/>
      <c r="BH245" s="19"/>
      <c r="BI245" s="19"/>
      <c r="BJ245" s="19"/>
      <c r="BK245" s="19"/>
      <c r="BL245" s="19"/>
    </row>
    <row r="246" spans="1:64">
      <c r="A246" s="20"/>
      <c r="B246" s="19"/>
      <c r="C246" s="19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19"/>
      <c r="AD246" s="19"/>
      <c r="AE246" s="19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19"/>
      <c r="BE246" s="19"/>
      <c r="BF246" s="19"/>
      <c r="BG246" s="19"/>
      <c r="BH246" s="19"/>
      <c r="BI246" s="19"/>
      <c r="BJ246" s="19"/>
      <c r="BK246" s="19"/>
      <c r="BL246" s="19"/>
    </row>
    <row r="247" spans="1:64">
      <c r="A247" s="20"/>
      <c r="B247" s="19"/>
      <c r="C247" s="19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19"/>
      <c r="AD247" s="19"/>
      <c r="AE247" s="19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19"/>
      <c r="BE247" s="19"/>
      <c r="BF247" s="19"/>
      <c r="BG247" s="19"/>
      <c r="BH247" s="19"/>
      <c r="BI247" s="19"/>
      <c r="BJ247" s="19"/>
      <c r="BK247" s="19"/>
      <c r="BL247" s="19"/>
    </row>
    <row r="248" spans="1:64">
      <c r="A248" s="20"/>
      <c r="B248" s="19"/>
      <c r="C248" s="19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19"/>
      <c r="AD248" s="19"/>
      <c r="AE248" s="19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19"/>
      <c r="BE248" s="19"/>
      <c r="BF248" s="19"/>
      <c r="BG248" s="19"/>
      <c r="BH248" s="19"/>
      <c r="BI248" s="19"/>
      <c r="BJ248" s="19"/>
      <c r="BK248" s="19"/>
      <c r="BL248" s="19"/>
    </row>
    <row r="249" spans="1:64">
      <c r="A249" s="20"/>
      <c r="B249" s="19"/>
      <c r="C249" s="19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19"/>
      <c r="AD249" s="19"/>
      <c r="AE249" s="19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19"/>
      <c r="BE249" s="19"/>
      <c r="BF249" s="19"/>
      <c r="BG249" s="19"/>
      <c r="BH249" s="19"/>
      <c r="BI249" s="19"/>
      <c r="BJ249" s="19"/>
      <c r="BK249" s="19"/>
      <c r="BL249" s="19"/>
    </row>
    <row r="250" spans="1:64">
      <c r="A250" s="20"/>
      <c r="B250" s="19"/>
      <c r="C250" s="19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19"/>
      <c r="AD250" s="19"/>
      <c r="AE250" s="19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19"/>
      <c r="BE250" s="19"/>
      <c r="BF250" s="19"/>
      <c r="BG250" s="19"/>
      <c r="BH250" s="19"/>
      <c r="BI250" s="19"/>
      <c r="BJ250" s="19"/>
      <c r="BK250" s="19"/>
      <c r="BL250" s="19"/>
    </row>
    <row r="251" spans="1:64">
      <c r="A251" s="20"/>
      <c r="B251" s="19"/>
      <c r="C251" s="19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19"/>
      <c r="AD251" s="19"/>
      <c r="AE251" s="19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19"/>
      <c r="BE251" s="19"/>
      <c r="BF251" s="19"/>
      <c r="BG251" s="19"/>
      <c r="BH251" s="19"/>
      <c r="BI251" s="19"/>
      <c r="BJ251" s="19"/>
      <c r="BK251" s="19"/>
      <c r="BL251" s="19"/>
    </row>
    <row r="252" spans="1:64">
      <c r="A252" s="20"/>
      <c r="B252" s="19"/>
      <c r="C252" s="19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19"/>
      <c r="AD252" s="19"/>
      <c r="AE252" s="19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19"/>
      <c r="BE252" s="19"/>
      <c r="BF252" s="19"/>
      <c r="BG252" s="19"/>
      <c r="BH252" s="19"/>
      <c r="BI252" s="19"/>
      <c r="BJ252" s="19"/>
      <c r="BK252" s="19"/>
      <c r="BL252" s="19"/>
    </row>
    <row r="253" spans="1:64">
      <c r="A253" s="20"/>
      <c r="B253" s="19"/>
      <c r="C253" s="19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19"/>
      <c r="AD253" s="19"/>
      <c r="AE253" s="19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19"/>
      <c r="BE253" s="19"/>
      <c r="BF253" s="19"/>
      <c r="BG253" s="19"/>
      <c r="BH253" s="19"/>
      <c r="BI253" s="19"/>
      <c r="BJ253" s="19"/>
      <c r="BK253" s="19"/>
      <c r="BL253" s="19"/>
    </row>
    <row r="254" spans="1:64">
      <c r="A254" s="20"/>
      <c r="B254" s="19"/>
      <c r="C254" s="19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19"/>
      <c r="AD254" s="19"/>
      <c r="AE254" s="19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19"/>
      <c r="BE254" s="19"/>
      <c r="BF254" s="19"/>
      <c r="BG254" s="19"/>
      <c r="BH254" s="19"/>
      <c r="BI254" s="19"/>
      <c r="BJ254" s="19"/>
      <c r="BK254" s="19"/>
      <c r="BL254" s="19"/>
    </row>
    <row r="255" spans="1:64">
      <c r="A255" s="20"/>
      <c r="B255" s="19"/>
      <c r="C255" s="19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19"/>
      <c r="AD255" s="19"/>
      <c r="AE255" s="19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19"/>
      <c r="BE255" s="19"/>
      <c r="BF255" s="19"/>
      <c r="BG255" s="19"/>
      <c r="BH255" s="19"/>
      <c r="BI255" s="19"/>
      <c r="BJ255" s="19"/>
      <c r="BK255" s="19"/>
      <c r="BL255" s="19"/>
    </row>
    <row r="256" spans="1:64">
      <c r="A256" s="20"/>
      <c r="B256" s="19"/>
      <c r="C256" s="19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19"/>
      <c r="AD256" s="19"/>
      <c r="AE256" s="19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19"/>
      <c r="BE256" s="19"/>
      <c r="BF256" s="19"/>
      <c r="BG256" s="19"/>
      <c r="BH256" s="19"/>
      <c r="BI256" s="19"/>
      <c r="BJ256" s="19"/>
      <c r="BK256" s="19"/>
      <c r="BL256" s="19"/>
    </row>
    <row r="257" spans="1:64">
      <c r="A257" s="20"/>
      <c r="B257" s="19"/>
      <c r="C257" s="19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19"/>
      <c r="AD257" s="19"/>
      <c r="AE257" s="19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19"/>
      <c r="BE257" s="19"/>
      <c r="BF257" s="19"/>
      <c r="BG257" s="19"/>
      <c r="BH257" s="19"/>
      <c r="BI257" s="19"/>
      <c r="BJ257" s="19"/>
      <c r="BK257" s="19"/>
      <c r="BL257" s="19"/>
    </row>
    <row r="258" spans="1:64">
      <c r="A258" s="20"/>
      <c r="B258" s="19"/>
      <c r="C258" s="19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19"/>
      <c r="AD258" s="19"/>
      <c r="AE258" s="19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19"/>
      <c r="BE258" s="19"/>
      <c r="BF258" s="19"/>
      <c r="BG258" s="19"/>
      <c r="BH258" s="19"/>
      <c r="BI258" s="19"/>
      <c r="BJ258" s="19"/>
      <c r="BK258" s="19"/>
      <c r="BL258" s="19"/>
    </row>
    <row r="259" spans="1:64">
      <c r="A259" s="20"/>
      <c r="B259" s="19"/>
      <c r="C259" s="19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19"/>
      <c r="AD259" s="19"/>
      <c r="AE259" s="19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19"/>
      <c r="BE259" s="19"/>
      <c r="BF259" s="19"/>
      <c r="BG259" s="19"/>
      <c r="BH259" s="19"/>
      <c r="BI259" s="19"/>
      <c r="BJ259" s="19"/>
      <c r="BK259" s="19"/>
      <c r="BL259" s="19"/>
    </row>
    <row r="260" spans="1:64">
      <c r="A260" s="20"/>
      <c r="B260" s="19"/>
      <c r="C260" s="19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19"/>
      <c r="AD260" s="19"/>
      <c r="AE260" s="19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19"/>
      <c r="BE260" s="19"/>
      <c r="BF260" s="19"/>
      <c r="BG260" s="19"/>
      <c r="BH260" s="19"/>
      <c r="BI260" s="19"/>
      <c r="BJ260" s="19"/>
      <c r="BK260" s="19"/>
      <c r="BL260" s="19"/>
    </row>
    <row r="261" spans="1:64">
      <c r="A261" s="20"/>
      <c r="B261" s="19"/>
      <c r="C261" s="19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19"/>
      <c r="AD261" s="19"/>
      <c r="AE261" s="19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19"/>
      <c r="BE261" s="19"/>
      <c r="BF261" s="19"/>
      <c r="BG261" s="19"/>
      <c r="BH261" s="19"/>
      <c r="BI261" s="19"/>
      <c r="BJ261" s="19"/>
      <c r="BK261" s="19"/>
      <c r="BL261" s="19"/>
    </row>
    <row r="262" spans="1:64">
      <c r="A262" s="20"/>
      <c r="B262" s="19"/>
      <c r="C262" s="19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19"/>
      <c r="AD262" s="19"/>
      <c r="AE262" s="19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19"/>
      <c r="BE262" s="19"/>
      <c r="BF262" s="19"/>
      <c r="BG262" s="19"/>
      <c r="BH262" s="19"/>
      <c r="BI262" s="19"/>
      <c r="BJ262" s="19"/>
      <c r="BK262" s="19"/>
      <c r="BL262" s="19"/>
    </row>
    <row r="263" spans="1:64">
      <c r="A263" s="20"/>
      <c r="B263" s="19"/>
      <c r="C263" s="19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19"/>
      <c r="AD263" s="19"/>
      <c r="AE263" s="19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19"/>
      <c r="BE263" s="19"/>
      <c r="BF263" s="19"/>
      <c r="BG263" s="19"/>
      <c r="BH263" s="19"/>
      <c r="BI263" s="19"/>
      <c r="BJ263" s="19"/>
      <c r="BK263" s="19"/>
      <c r="BL263" s="19"/>
    </row>
    <row r="264" spans="1:64">
      <c r="A264" s="20"/>
      <c r="B264" s="19"/>
      <c r="C264" s="19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19"/>
      <c r="AD264" s="19"/>
      <c r="AE264" s="19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19"/>
      <c r="BE264" s="19"/>
      <c r="BF264" s="19"/>
      <c r="BG264" s="19"/>
      <c r="BH264" s="19"/>
      <c r="BI264" s="19"/>
      <c r="BJ264" s="19"/>
      <c r="BK264" s="19"/>
      <c r="BL264" s="19"/>
    </row>
    <row r="265" spans="1:64">
      <c r="A265" s="20"/>
      <c r="B265" s="19"/>
      <c r="C265" s="19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19"/>
      <c r="AD265" s="19"/>
      <c r="AE265" s="19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19"/>
      <c r="BE265" s="19"/>
      <c r="BF265" s="19"/>
      <c r="BG265" s="19"/>
      <c r="BH265" s="19"/>
      <c r="BI265" s="19"/>
      <c r="BJ265" s="19"/>
      <c r="BK265" s="19"/>
      <c r="BL265" s="19"/>
    </row>
    <row r="266" spans="1:64">
      <c r="A266" s="20"/>
      <c r="B266" s="19"/>
      <c r="C266" s="19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19"/>
      <c r="AD266" s="19"/>
      <c r="AE266" s="19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19"/>
      <c r="BE266" s="19"/>
      <c r="BF266" s="19"/>
      <c r="BG266" s="19"/>
      <c r="BH266" s="19"/>
      <c r="BI266" s="19"/>
      <c r="BJ266" s="19"/>
      <c r="BK266" s="19"/>
      <c r="BL266" s="19"/>
    </row>
    <row r="267" spans="1:64">
      <c r="A267" s="20"/>
      <c r="B267" s="19"/>
      <c r="C267" s="19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19"/>
      <c r="AD267" s="19"/>
      <c r="AE267" s="19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19"/>
      <c r="BE267" s="19"/>
      <c r="BF267" s="19"/>
      <c r="BG267" s="19"/>
      <c r="BH267" s="19"/>
      <c r="BI267" s="19"/>
      <c r="BJ267" s="19"/>
      <c r="BK267" s="19"/>
      <c r="BL267" s="19"/>
    </row>
    <row r="268" spans="1:64">
      <c r="A268" s="20"/>
      <c r="B268" s="19"/>
      <c r="C268" s="19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19"/>
      <c r="AD268" s="19"/>
      <c r="AE268" s="19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19"/>
      <c r="BE268" s="19"/>
      <c r="BF268" s="19"/>
      <c r="BG268" s="19"/>
      <c r="BH268" s="19"/>
      <c r="BI268" s="19"/>
      <c r="BJ268" s="19"/>
      <c r="BK268" s="19"/>
      <c r="BL268" s="19"/>
    </row>
    <row r="269" spans="1:64">
      <c r="A269" s="20"/>
      <c r="B269" s="19"/>
      <c r="C269" s="19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19"/>
      <c r="AD269" s="19"/>
      <c r="AE269" s="19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19"/>
      <c r="BE269" s="19"/>
      <c r="BF269" s="19"/>
      <c r="BG269" s="19"/>
      <c r="BH269" s="19"/>
      <c r="BI269" s="19"/>
      <c r="BJ269" s="19"/>
      <c r="BK269" s="19"/>
      <c r="BL269" s="19"/>
    </row>
    <row r="270" spans="1:64">
      <c r="A270" s="20"/>
      <c r="B270" s="19"/>
      <c r="C270" s="19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19"/>
      <c r="AD270" s="19"/>
      <c r="AE270" s="19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19"/>
      <c r="BE270" s="19"/>
      <c r="BF270" s="19"/>
      <c r="BG270" s="19"/>
      <c r="BH270" s="19"/>
      <c r="BI270" s="19"/>
      <c r="BJ270" s="19"/>
      <c r="BK270" s="19"/>
      <c r="BL270" s="19"/>
    </row>
    <row r="271" spans="1:64">
      <c r="A271" s="20"/>
      <c r="B271" s="19"/>
      <c r="C271" s="19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19"/>
      <c r="AD271" s="19"/>
      <c r="AE271" s="19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19"/>
      <c r="BE271" s="19"/>
      <c r="BF271" s="19"/>
      <c r="BG271" s="19"/>
      <c r="BH271" s="19"/>
      <c r="BI271" s="19"/>
      <c r="BJ271" s="19"/>
      <c r="BK271" s="19"/>
      <c r="BL271" s="19"/>
    </row>
    <row r="272" spans="1:64">
      <c r="A272" s="20"/>
      <c r="B272" s="19"/>
      <c r="C272" s="19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19"/>
      <c r="AD272" s="19"/>
      <c r="AE272" s="19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19"/>
      <c r="BE272" s="19"/>
      <c r="BF272" s="19"/>
      <c r="BG272" s="19"/>
      <c r="BH272" s="19"/>
      <c r="BI272" s="19"/>
      <c r="BJ272" s="19"/>
      <c r="BK272" s="19"/>
      <c r="BL272" s="19"/>
    </row>
    <row r="273" spans="1:64">
      <c r="A273" s="20"/>
      <c r="B273" s="19"/>
      <c r="C273" s="19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19"/>
      <c r="AD273" s="19"/>
      <c r="AE273" s="19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19"/>
      <c r="BE273" s="19"/>
      <c r="BF273" s="19"/>
      <c r="BG273" s="19"/>
      <c r="BH273" s="19"/>
      <c r="BI273" s="19"/>
      <c r="BJ273" s="19"/>
      <c r="BK273" s="19"/>
      <c r="BL273" s="19"/>
    </row>
    <row r="274" spans="1:64">
      <c r="A274" s="20"/>
      <c r="B274" s="19"/>
      <c r="C274" s="19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19"/>
      <c r="AD274" s="19"/>
      <c r="AE274" s="19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19"/>
      <c r="BE274" s="19"/>
      <c r="BF274" s="19"/>
      <c r="BG274" s="19"/>
      <c r="BH274" s="19"/>
      <c r="BI274" s="19"/>
      <c r="BJ274" s="19"/>
      <c r="BK274" s="19"/>
      <c r="BL274" s="19"/>
    </row>
    <row r="275" spans="1:64">
      <c r="A275" s="20"/>
      <c r="B275" s="19"/>
      <c r="C275" s="19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19"/>
      <c r="AD275" s="19"/>
      <c r="AE275" s="19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19"/>
      <c r="BE275" s="19"/>
      <c r="BF275" s="19"/>
      <c r="BG275" s="19"/>
      <c r="BH275" s="19"/>
      <c r="BI275" s="19"/>
      <c r="BJ275" s="19"/>
      <c r="BK275" s="19"/>
      <c r="BL275" s="19"/>
    </row>
    <row r="276" spans="1:64">
      <c r="A276" s="20"/>
      <c r="B276" s="19"/>
      <c r="C276" s="19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19"/>
      <c r="AD276" s="19"/>
      <c r="AE276" s="19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19"/>
      <c r="BE276" s="19"/>
      <c r="BF276" s="19"/>
      <c r="BG276" s="19"/>
      <c r="BH276" s="19"/>
      <c r="BI276" s="19"/>
      <c r="BJ276" s="19"/>
      <c r="BK276" s="19"/>
      <c r="BL276" s="19"/>
    </row>
    <row r="277" spans="1:64">
      <c r="A277" s="20"/>
      <c r="B277" s="19"/>
      <c r="C277" s="19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19"/>
      <c r="AD277" s="19"/>
      <c r="AE277" s="19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19"/>
      <c r="BE277" s="19"/>
      <c r="BF277" s="19"/>
      <c r="BG277" s="19"/>
      <c r="BH277" s="19"/>
      <c r="BI277" s="19"/>
      <c r="BJ277" s="19"/>
      <c r="BK277" s="19"/>
      <c r="BL277" s="19"/>
    </row>
    <row r="278" spans="1:64">
      <c r="A278" s="20"/>
      <c r="B278" s="19"/>
      <c r="C278" s="19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19"/>
      <c r="AD278" s="19"/>
      <c r="AE278" s="19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19"/>
      <c r="BE278" s="19"/>
      <c r="BF278" s="19"/>
      <c r="BG278" s="19"/>
      <c r="BH278" s="19"/>
      <c r="BI278" s="19"/>
      <c r="BJ278" s="19"/>
      <c r="BK278" s="19"/>
      <c r="BL278" s="19"/>
    </row>
    <row r="279" spans="1:64">
      <c r="A279" s="20"/>
      <c r="B279" s="19"/>
      <c r="C279" s="19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19"/>
      <c r="AD279" s="19"/>
      <c r="AE279" s="19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19"/>
      <c r="BE279" s="19"/>
      <c r="BF279" s="19"/>
      <c r="BG279" s="19"/>
      <c r="BH279" s="19"/>
      <c r="BI279" s="19"/>
      <c r="BJ279" s="19"/>
      <c r="BK279" s="19"/>
      <c r="BL279" s="19"/>
    </row>
    <row r="280" spans="1:64">
      <c r="A280" s="20"/>
      <c r="B280" s="19"/>
      <c r="C280" s="19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19"/>
      <c r="AD280" s="19"/>
      <c r="AE280" s="19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19"/>
      <c r="BE280" s="19"/>
      <c r="BF280" s="19"/>
      <c r="BG280" s="19"/>
      <c r="BH280" s="19"/>
      <c r="BI280" s="19"/>
      <c r="BJ280" s="19"/>
      <c r="BK280" s="19"/>
      <c r="BL280" s="19"/>
    </row>
    <row r="281" spans="1:64">
      <c r="A281" s="20"/>
      <c r="B281" s="19"/>
      <c r="C281" s="19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19"/>
      <c r="AD281" s="19"/>
      <c r="AE281" s="19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19"/>
      <c r="BE281" s="19"/>
      <c r="BF281" s="19"/>
      <c r="BG281" s="19"/>
      <c r="BH281" s="19"/>
      <c r="BI281" s="19"/>
      <c r="BJ281" s="19"/>
      <c r="BK281" s="19"/>
      <c r="BL281" s="19"/>
    </row>
    <row r="282" spans="1:64">
      <c r="A282" s="20"/>
      <c r="B282" s="19"/>
      <c r="C282" s="19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19"/>
      <c r="AD282" s="19"/>
      <c r="AE282" s="19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19"/>
      <c r="BE282" s="19"/>
      <c r="BF282" s="19"/>
      <c r="BG282" s="19"/>
      <c r="BH282" s="19"/>
      <c r="BI282" s="19"/>
      <c r="BJ282" s="19"/>
      <c r="BK282" s="19"/>
      <c r="BL282" s="19"/>
    </row>
    <row r="283" spans="1:64">
      <c r="A283" s="20"/>
      <c r="B283" s="19"/>
      <c r="C283" s="19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19"/>
      <c r="AD283" s="19"/>
      <c r="AE283" s="19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19"/>
      <c r="BE283" s="19"/>
      <c r="BF283" s="19"/>
      <c r="BG283" s="19"/>
      <c r="BH283" s="19"/>
      <c r="BI283" s="19"/>
      <c r="BJ283" s="19"/>
      <c r="BK283" s="19"/>
      <c r="BL283" s="19"/>
    </row>
    <row r="284" spans="1:64">
      <c r="A284" s="20"/>
      <c r="B284" s="19"/>
      <c r="C284" s="19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19"/>
      <c r="AD284" s="19"/>
      <c r="AE284" s="19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19"/>
      <c r="BE284" s="19"/>
      <c r="BF284" s="19"/>
      <c r="BG284" s="19"/>
      <c r="BH284" s="19"/>
      <c r="BI284" s="19"/>
      <c r="BJ284" s="19"/>
      <c r="BK284" s="19"/>
      <c r="BL284" s="19"/>
    </row>
    <row r="285" spans="1:64">
      <c r="A285" s="20"/>
      <c r="B285" s="19"/>
      <c r="C285" s="19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19"/>
      <c r="AD285" s="19"/>
      <c r="AE285" s="19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19"/>
      <c r="BE285" s="19"/>
      <c r="BF285" s="19"/>
      <c r="BG285" s="19"/>
      <c r="BH285" s="19"/>
      <c r="BI285" s="19"/>
      <c r="BJ285" s="19"/>
      <c r="BK285" s="19"/>
      <c r="BL285" s="19"/>
    </row>
    <row r="286" spans="1:64">
      <c r="A286" s="20"/>
      <c r="B286" s="19"/>
      <c r="C286" s="19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19"/>
      <c r="AD286" s="19"/>
      <c r="AE286" s="19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19"/>
      <c r="BE286" s="19"/>
      <c r="BF286" s="19"/>
      <c r="BG286" s="19"/>
      <c r="BH286" s="19"/>
      <c r="BI286" s="19"/>
      <c r="BJ286" s="19"/>
      <c r="BK286" s="19"/>
      <c r="BL286" s="19"/>
    </row>
    <row r="287" spans="1:64">
      <c r="A287" s="20"/>
      <c r="B287" s="19"/>
      <c r="C287" s="19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19"/>
      <c r="AD287" s="19"/>
      <c r="AE287" s="19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19"/>
      <c r="BE287" s="19"/>
      <c r="BF287" s="19"/>
      <c r="BG287" s="19"/>
      <c r="BH287" s="19"/>
      <c r="BI287" s="19"/>
      <c r="BJ287" s="19"/>
      <c r="BK287" s="19"/>
      <c r="BL287" s="19"/>
    </row>
    <row r="288" spans="1:64">
      <c r="A288" s="20"/>
      <c r="B288" s="19"/>
      <c r="C288" s="19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19"/>
      <c r="AD288" s="19"/>
      <c r="AE288" s="19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19"/>
      <c r="BE288" s="19"/>
      <c r="BF288" s="19"/>
      <c r="BG288" s="19"/>
      <c r="BH288" s="19"/>
      <c r="BI288" s="19"/>
      <c r="BJ288" s="19"/>
      <c r="BK288" s="19"/>
      <c r="BL288" s="19"/>
    </row>
    <row r="289" spans="1:64">
      <c r="A289" s="20"/>
      <c r="B289" s="19"/>
      <c r="C289" s="19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19"/>
      <c r="AD289" s="19"/>
      <c r="AE289" s="19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19"/>
      <c r="BE289" s="19"/>
      <c r="BF289" s="19"/>
      <c r="BG289" s="19"/>
      <c r="BH289" s="19"/>
      <c r="BI289" s="19"/>
      <c r="BJ289" s="19"/>
      <c r="BK289" s="19"/>
      <c r="BL289" s="19"/>
    </row>
    <row r="290" spans="1:64">
      <c r="A290" s="20"/>
      <c r="B290" s="19"/>
      <c r="C290" s="19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19"/>
      <c r="AD290" s="19"/>
      <c r="AE290" s="19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19"/>
      <c r="BE290" s="19"/>
      <c r="BF290" s="19"/>
      <c r="BG290" s="19"/>
      <c r="BH290" s="19"/>
      <c r="BI290" s="19"/>
      <c r="BJ290" s="19"/>
      <c r="BK290" s="19"/>
      <c r="BL290" s="19"/>
    </row>
    <row r="291" spans="1:64">
      <c r="A291" s="20"/>
      <c r="B291" s="19"/>
      <c r="C291" s="19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19"/>
      <c r="AD291" s="19"/>
      <c r="AE291" s="19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19"/>
      <c r="BE291" s="19"/>
      <c r="BF291" s="19"/>
      <c r="BG291" s="19"/>
      <c r="BH291" s="19"/>
      <c r="BI291" s="19"/>
      <c r="BJ291" s="19"/>
      <c r="BK291" s="19"/>
      <c r="BL291" s="19"/>
    </row>
    <row r="304" spans="2:4">
      <c r="B304" s="1"/>
      <c r="C304" s="1"/>
      <c r="D304" s="1"/>
    </row>
    <row r="305" spans="2:4">
      <c r="B305" s="1"/>
      <c r="C305" s="1"/>
      <c r="D305" s="1"/>
    </row>
  </sheetData>
  <pageMargins left="0.75" right="0.75" top="1" bottom="1" header="0.5" footer="0.5"/>
  <pageSetup paperSize="1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43"/>
  <sheetViews>
    <sheetView workbookViewId="0">
      <selection activeCell="C1" sqref="C1:C5"/>
    </sheetView>
  </sheetViews>
  <sheetFormatPr defaultColWidth="8.81333333333333" defaultRowHeight="15"/>
  <cols>
    <col min="2" max="4" width="11.8133333333333" customWidth="1"/>
    <col min="65" max="65" width="12.4533333333333"/>
  </cols>
  <sheetData>
    <row r="1" spans="1:6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9"/>
    </row>
    <row r="2" spans="1:64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9"/>
    </row>
    <row r="3" spans="1:64">
      <c r="A3" s="17">
        <v>0.39716411736214</v>
      </c>
      <c r="B3" s="18">
        <v>9.4378230703508e-13</v>
      </c>
      <c r="C3" s="18">
        <f>(B3-B2)/(A3-A2)</f>
        <v>2.37630305905638e-12</v>
      </c>
      <c r="D3" s="18">
        <v>3.1559410571614e-13</v>
      </c>
      <c r="E3" s="18">
        <v>3.1207566634417e-13</v>
      </c>
      <c r="F3" s="18">
        <v>3.1207566634417e-13</v>
      </c>
      <c r="G3" s="18">
        <v>3.1207566634417e-13</v>
      </c>
      <c r="H3" s="18">
        <v>3.1559410571614e-13</v>
      </c>
      <c r="I3" s="18">
        <v>3.1559410571614e-13</v>
      </c>
      <c r="J3" s="18">
        <v>3.1559410571614e-13</v>
      </c>
      <c r="K3" s="18">
        <v>3.2192569377824e-13</v>
      </c>
      <c r="L3" s="18">
        <v>3.2192569377824e-13</v>
      </c>
      <c r="M3" s="18">
        <v>3.2192569377824e-13</v>
      </c>
      <c r="N3" s="18">
        <v>2.1580425477751e-13</v>
      </c>
      <c r="O3" s="18">
        <v>3.1559410571614e-13</v>
      </c>
      <c r="P3" s="18">
        <v>2.1580425477751e-13</v>
      </c>
      <c r="Q3" s="18">
        <v>2.1580425477751e-13</v>
      </c>
      <c r="R3" s="18">
        <v>3.1207566634417e-13</v>
      </c>
      <c r="S3" s="18">
        <v>3.1207566634417e-13</v>
      </c>
      <c r="T3" s="18">
        <v>3.1207566634417e-13</v>
      </c>
      <c r="U3" s="18">
        <v>3.1559410571614e-13</v>
      </c>
      <c r="V3" s="18">
        <v>3.2192569377824e-13</v>
      </c>
      <c r="W3" s="18">
        <v>3.2192569377824e-13</v>
      </c>
      <c r="X3" s="18">
        <v>3.2192569377824e-13</v>
      </c>
      <c r="Y3" s="18">
        <v>2.1580425477751e-13</v>
      </c>
      <c r="Z3" s="18">
        <v>2.1580425477751e-13</v>
      </c>
      <c r="AA3" s="18">
        <v>2.1580425477751e-13</v>
      </c>
      <c r="AB3" s="17">
        <v>0.99999999999986</v>
      </c>
      <c r="AC3" s="17">
        <v>0.99999999596487</v>
      </c>
      <c r="AD3" s="18">
        <v>2.3607388088335e-6</v>
      </c>
      <c r="AE3" s="18">
        <v>4.8726205382619e-22</v>
      </c>
      <c r="AF3" s="18">
        <v>-1.6516030673634e-23</v>
      </c>
      <c r="AG3" s="18">
        <v>-7.1155927313756e-22</v>
      </c>
      <c r="AH3" s="18">
        <v>4.2743084812904e-22</v>
      </c>
      <c r="AI3" s="18">
        <v>-3.1485094014056e-22</v>
      </c>
      <c r="AJ3" s="18">
        <v>-1.2185813721456e-22</v>
      </c>
      <c r="AK3" s="18">
        <v>9.7946444800349e-22</v>
      </c>
      <c r="AL3" s="18">
        <v>-5.3672284617786e-22</v>
      </c>
      <c r="AM3" s="18">
        <v>9.5888908248618e-22</v>
      </c>
      <c r="AN3" s="18">
        <v>1.9222665725246e-23</v>
      </c>
      <c r="AO3" s="18">
        <v>1.6549141263518e-22</v>
      </c>
      <c r="AP3" s="18">
        <v>2.6009063571258e-23</v>
      </c>
      <c r="AQ3" s="18">
        <v>3.4028852891875e-22</v>
      </c>
      <c r="AR3" s="18">
        <v>2.0442971432884e-23</v>
      </c>
      <c r="AS3" s="18">
        <v>-1.3221927086714e-22</v>
      </c>
      <c r="AT3" s="18">
        <v>-1.0227072981543e-23</v>
      </c>
      <c r="AU3" s="18">
        <v>8.4570895274248e-22</v>
      </c>
      <c r="AV3" s="18">
        <v>-7.8749603084927e-22</v>
      </c>
      <c r="AW3" s="18">
        <v>5.5978853500166e-22</v>
      </c>
      <c r="AX3" s="18">
        <v>-8.2331111118062e-22</v>
      </c>
      <c r="AY3" s="18">
        <v>3.0772626007222e-22</v>
      </c>
      <c r="AZ3" s="18">
        <v>-4.2410488052969e-23</v>
      </c>
      <c r="BA3" s="18">
        <v>7.9844869975724e-23</v>
      </c>
      <c r="BB3" s="18">
        <v>-5.5992314964038e-23</v>
      </c>
      <c r="BC3" s="17">
        <v>15999999.999486</v>
      </c>
      <c r="BD3" s="17">
        <v>3999999.9998731</v>
      </c>
      <c r="BE3" s="18">
        <v>-7.1009443748084e-7</v>
      </c>
      <c r="BF3" s="18">
        <v>-6.3717246946569e-7</v>
      </c>
      <c r="BG3" s="18">
        <v>2.5838602000875e-6</v>
      </c>
      <c r="BH3" s="18">
        <v>-1.747966132138e-8</v>
      </c>
      <c r="BI3" s="18">
        <v>-1.8990393292709e-8</v>
      </c>
      <c r="BJ3" s="17">
        <v>0.529552167123</v>
      </c>
      <c r="BK3" s="17">
        <v>0.56895324697568</v>
      </c>
      <c r="BL3" s="19"/>
    </row>
    <row r="4" spans="1:64">
      <c r="A4" s="17">
        <v>3.9716411736214</v>
      </c>
      <c r="B4" s="18">
        <v>9.6036477865954e-11</v>
      </c>
      <c r="C4" s="18">
        <f>(B4-B3)/(A4-A3)</f>
        <v>2.66032468700288e-11</v>
      </c>
      <c r="D4" s="18">
        <v>3.1618382253048e-12</v>
      </c>
      <c r="E4" s="18">
        <v>3.1268030134935e-12</v>
      </c>
      <c r="F4" s="18">
        <v>3.1268030134935e-12</v>
      </c>
      <c r="G4" s="18">
        <v>3.1268030134935e-12</v>
      </c>
      <c r="H4" s="18">
        <v>3.1618382253048e-12</v>
      </c>
      <c r="I4" s="18">
        <v>3.1618382253048e-12</v>
      </c>
      <c r="J4" s="18">
        <v>3.1618382253048e-12</v>
      </c>
      <c r="K4" s="18">
        <v>3.2260181268891e-12</v>
      </c>
      <c r="L4" s="18">
        <v>3.2260181268891e-12</v>
      </c>
      <c r="M4" s="18">
        <v>3.2260181268891e-12</v>
      </c>
      <c r="N4" s="18">
        <v>2.1619227208271e-12</v>
      </c>
      <c r="O4" s="18">
        <v>3.1618382253048e-12</v>
      </c>
      <c r="P4" s="18">
        <v>2.1619227208271e-12</v>
      </c>
      <c r="Q4" s="18">
        <v>2.1619227208271e-12</v>
      </c>
      <c r="R4" s="18">
        <v>3.1268030134935e-12</v>
      </c>
      <c r="S4" s="18">
        <v>3.1268030134935e-12</v>
      </c>
      <c r="T4" s="18">
        <v>3.1268030134935e-12</v>
      </c>
      <c r="U4" s="18">
        <v>3.1618382253048e-12</v>
      </c>
      <c r="V4" s="18">
        <v>3.2260181268891e-12</v>
      </c>
      <c r="W4" s="18">
        <v>3.2260181268891e-12</v>
      </c>
      <c r="X4" s="18">
        <v>3.2260181268891e-12</v>
      </c>
      <c r="Y4" s="18">
        <v>2.1619227208271e-12</v>
      </c>
      <c r="Z4" s="18">
        <v>2.1619227208271e-12</v>
      </c>
      <c r="AA4" s="18">
        <v>2.1619227208271e-12</v>
      </c>
      <c r="AB4" s="17">
        <v>0.99999999999968</v>
      </c>
      <c r="AC4" s="17">
        <v>0.99999998727353</v>
      </c>
      <c r="AD4" s="18">
        <v>2.3604854777912e-5</v>
      </c>
      <c r="AE4" s="18">
        <v>2.7452692631025e-20</v>
      </c>
      <c r="AF4" s="18">
        <v>1.2925004952039e-20</v>
      </c>
      <c r="AG4" s="18">
        <v>-1.2365478352177e-20</v>
      </c>
      <c r="AH4" s="18">
        <v>8.7268308614351e-21</v>
      </c>
      <c r="AI4" s="18">
        <v>-5.8966256170966e-20</v>
      </c>
      <c r="AJ4" s="18">
        <v>-3.5301246717669e-20</v>
      </c>
      <c r="AK4" s="18">
        <v>7.8493554655904e-21</v>
      </c>
      <c r="AL4" s="18">
        <v>-2.927906073857e-20</v>
      </c>
      <c r="AM4" s="18">
        <v>-5.2261439050033e-23</v>
      </c>
      <c r="AN4" s="18">
        <v>-1.8703960737692e-20</v>
      </c>
      <c r="AO4" s="18">
        <v>-1.8450117488668e-20</v>
      </c>
      <c r="AP4" s="18">
        <v>1.6585806184628e-20</v>
      </c>
      <c r="AQ4" s="18">
        <v>-1.7467004126592e-20</v>
      </c>
      <c r="AR4" s="18">
        <v>-2.4568137613374e-20</v>
      </c>
      <c r="AS4" s="18">
        <v>-3.9321259078507e-20</v>
      </c>
      <c r="AT4" s="18">
        <v>-2.1474128324201e-20</v>
      </c>
      <c r="AU4" s="18">
        <v>-1.1967866854871e-20</v>
      </c>
      <c r="AV4" s="18">
        <v>-3.4386150660202e-20</v>
      </c>
      <c r="AW4" s="18">
        <v>8.5461109667517e-21</v>
      </c>
      <c r="AX4" s="18">
        <v>-1.9047991013043e-20</v>
      </c>
      <c r="AY4" s="18">
        <v>3.5294536129326e-21</v>
      </c>
      <c r="AZ4" s="18">
        <v>6.8472648046612e-22</v>
      </c>
      <c r="BA4" s="18">
        <v>4.0225248962588e-21</v>
      </c>
      <c r="BB4" s="18">
        <v>-3.2827660093652e-21</v>
      </c>
      <c r="BC4" s="17">
        <v>15999999.966753</v>
      </c>
      <c r="BD4" s="17">
        <v>3999999.9870866</v>
      </c>
      <c r="BE4" s="18">
        <v>-7.1005557977754e-6</v>
      </c>
      <c r="BF4" s="18">
        <v>-6.3713589342379e-6</v>
      </c>
      <c r="BG4" s="18">
        <v>2.5835122317405e-5</v>
      </c>
      <c r="BH4" s="18">
        <v>-1.748776175702e-6</v>
      </c>
      <c r="BI4" s="18">
        <v>-1.8997348675922e-6</v>
      </c>
      <c r="BJ4" s="17">
        <v>5.295522620503</v>
      </c>
      <c r="BK4" s="17">
        <v>5.6894658413588</v>
      </c>
      <c r="BL4" s="19"/>
    </row>
    <row r="5" spans="1:64">
      <c r="A5" s="17">
        <v>39.716411736214</v>
      </c>
      <c r="B5" s="18">
        <v>9.7618222058798e-9</v>
      </c>
      <c r="C5" s="18">
        <f t="shared" ref="C5:C36" si="0">(B5-B4)/(A5-A4)</f>
        <v>2.70411183954534e-10</v>
      </c>
      <c r="D5" s="18">
        <v>3.2218147887678e-11</v>
      </c>
      <c r="E5" s="18">
        <v>3.1883324634978e-11</v>
      </c>
      <c r="F5" s="18">
        <v>3.188332463502e-11</v>
      </c>
      <c r="G5" s="18">
        <v>3.1883324634828e-11</v>
      </c>
      <c r="H5" s="18">
        <v>3.2218147888234e-11</v>
      </c>
      <c r="I5" s="18">
        <v>3.2218147888104e-11</v>
      </c>
      <c r="J5" s="18">
        <v>3.2218147887484e-11</v>
      </c>
      <c r="K5" s="18">
        <v>3.2948847828441e-11</v>
      </c>
      <c r="L5" s="18">
        <v>3.2948847828375e-11</v>
      </c>
      <c r="M5" s="18">
        <v>3.2948847828315e-11</v>
      </c>
      <c r="N5" s="18">
        <v>2.2014072676361e-11</v>
      </c>
      <c r="O5" s="18">
        <v>3.2218147888041e-11</v>
      </c>
      <c r="P5" s="18">
        <v>2.2014072676363e-11</v>
      </c>
      <c r="Q5" s="18">
        <v>2.2014072676597e-11</v>
      </c>
      <c r="R5" s="18">
        <v>3.1883324635292e-11</v>
      </c>
      <c r="S5" s="18">
        <v>3.188332463483e-11</v>
      </c>
      <c r="T5" s="18">
        <v>3.1883324634965e-11</v>
      </c>
      <c r="U5" s="18">
        <v>3.2218147887691e-11</v>
      </c>
      <c r="V5" s="18">
        <v>3.2948847828264e-11</v>
      </c>
      <c r="W5" s="18">
        <v>3.2948847828382e-11</v>
      </c>
      <c r="X5" s="18">
        <v>3.2948847828345e-11</v>
      </c>
      <c r="Y5" s="18">
        <v>2.2014072676312e-11</v>
      </c>
      <c r="Z5" s="18">
        <v>2.2014072676493e-11</v>
      </c>
      <c r="AA5" s="18">
        <v>2.2014072676366e-11</v>
      </c>
      <c r="AB5" s="17">
        <v>0.99999999776769</v>
      </c>
      <c r="AC5" s="17">
        <v>0.9998564575313</v>
      </c>
      <c r="AD5" s="17">
        <v>0.00023579581837274</v>
      </c>
      <c r="AE5" s="18">
        <v>2.8578171667234e-15</v>
      </c>
      <c r="AF5" s="18">
        <v>2.3775918277179e-15</v>
      </c>
      <c r="AG5" s="18">
        <v>-1.0214858978947e-15</v>
      </c>
      <c r="AH5" s="18">
        <v>-1.3799176111923e-17</v>
      </c>
      <c r="AI5" s="18">
        <v>-1.5867606989158e-14</v>
      </c>
      <c r="AJ5" s="18">
        <v>-9.2727158529435e-15</v>
      </c>
      <c r="AK5" s="18">
        <v>-7.5246741853628e-16</v>
      </c>
      <c r="AL5" s="18">
        <v>-4.7842146983676e-15</v>
      </c>
      <c r="AM5" s="18">
        <v>-3.4848440412171e-15</v>
      </c>
      <c r="AN5" s="18">
        <v>-2.2698526680973e-15</v>
      </c>
      <c r="AO5" s="18">
        <v>-3.9635740262039e-15</v>
      </c>
      <c r="AP5" s="18">
        <v>2.730041007992e-15</v>
      </c>
      <c r="AQ5" s="18">
        <v>-2.6906408712186e-15</v>
      </c>
      <c r="AR5" s="18">
        <v>-5.1175094897186e-15</v>
      </c>
      <c r="AS5" s="18">
        <v>-8.9023448383041e-15</v>
      </c>
      <c r="AT5" s="18">
        <v>-2.3062665657175e-15</v>
      </c>
      <c r="AU5" s="18">
        <v>-3.7262609123562e-15</v>
      </c>
      <c r="AV5" s="18">
        <v>-4.2081253418538e-15</v>
      </c>
      <c r="AW5" s="18">
        <v>-5.8865587013074e-16</v>
      </c>
      <c r="AX5" s="18">
        <v>-5.1507529311434e-16</v>
      </c>
      <c r="AY5" s="18">
        <v>9.8173804600166e-17</v>
      </c>
      <c r="AZ5" s="18">
        <v>-1.2493285632209e-17</v>
      </c>
      <c r="BA5" s="18">
        <v>8.4002957389272e-16</v>
      </c>
      <c r="BB5" s="18">
        <v>-8.8869475953316e-17</v>
      </c>
      <c r="BC5" s="17">
        <v>15999997.878678</v>
      </c>
      <c r="BD5" s="17">
        <v>3999998.6900344</v>
      </c>
      <c r="BE5" s="18">
        <v>-7.0966750990713e-5</v>
      </c>
      <c r="BF5" s="18">
        <v>-6.3677056126643e-5</v>
      </c>
      <c r="BG5" s="17">
        <v>0.00025800414003015</v>
      </c>
      <c r="BH5" s="17">
        <v>-0.00017562748651814</v>
      </c>
      <c r="BI5" s="17">
        <v>-0.00019065253339582</v>
      </c>
      <c r="BJ5" s="17">
        <v>52.955313027056</v>
      </c>
      <c r="BK5" s="17">
        <v>56.888001732044</v>
      </c>
      <c r="BL5" s="19"/>
    </row>
    <row r="6" spans="1:64">
      <c r="A6" s="17">
        <v>138.92734176298</v>
      </c>
      <c r="B6" s="18">
        <v>6.8451931203896e-6</v>
      </c>
      <c r="C6" s="18">
        <f t="shared" si="0"/>
        <v>6.88979661448552e-8</v>
      </c>
      <c r="D6" s="18">
        <v>1.509973555676e-10</v>
      </c>
      <c r="E6" s="18">
        <v>1.4990353022496e-10</v>
      </c>
      <c r="F6" s="18">
        <v>1.4990133856897e-10</v>
      </c>
      <c r="G6" s="18">
        <v>1.4985482322458e-10</v>
      </c>
      <c r="H6" s="18">
        <v>1.5141393566094e-10</v>
      </c>
      <c r="I6" s="18">
        <v>1.5129803359138e-10</v>
      </c>
      <c r="J6" s="18">
        <v>1.5095948498291e-10</v>
      </c>
      <c r="K6" s="18">
        <v>1.5576079575401e-10</v>
      </c>
      <c r="L6" s="18">
        <v>1.5576355711736e-10</v>
      </c>
      <c r="M6" s="18">
        <v>1.5568839865999e-10</v>
      </c>
      <c r="N6" s="18">
        <v>1.030699473372e-10</v>
      </c>
      <c r="O6" s="18">
        <v>1.51110848695e-10</v>
      </c>
      <c r="P6" s="18">
        <v>1.0306125247612e-10</v>
      </c>
      <c r="Q6" s="18">
        <v>1.0319834202288e-10</v>
      </c>
      <c r="R6" s="18">
        <v>1.5016694969386e-10</v>
      </c>
      <c r="S6" s="18">
        <v>1.4987784825114e-10</v>
      </c>
      <c r="T6" s="18">
        <v>1.4990579297347e-10</v>
      </c>
      <c r="U6" s="18">
        <v>1.5101569158407e-10</v>
      </c>
      <c r="V6" s="18">
        <v>1.5566730897171e-10</v>
      </c>
      <c r="W6" s="18">
        <v>1.5569757094316e-10</v>
      </c>
      <c r="X6" s="18">
        <v>1.5567709852529e-10</v>
      </c>
      <c r="Y6" s="18">
        <v>1.0302950107692e-10</v>
      </c>
      <c r="Z6" s="18">
        <v>1.0309268116826e-10</v>
      </c>
      <c r="AA6" s="18">
        <v>1.0304131502905e-10</v>
      </c>
      <c r="AB6" s="17">
        <v>0.87549684615628</v>
      </c>
      <c r="AC6" s="17">
        <v>0.056804627895059</v>
      </c>
      <c r="AD6" s="17">
        <v>0.00082848692267593</v>
      </c>
      <c r="AE6" s="18">
        <v>3.1039670658142e-8</v>
      </c>
      <c r="AF6" s="18">
        <v>3.351761253441e-8</v>
      </c>
      <c r="AG6" s="18">
        <v>-1.0616720367618e-8</v>
      </c>
      <c r="AH6" s="18">
        <v>2.1273295366543e-10</v>
      </c>
      <c r="AI6" s="18">
        <v>-3.8049009809049e-7</v>
      </c>
      <c r="AJ6" s="18">
        <v>-2.2345640457071e-7</v>
      </c>
      <c r="AK6" s="18">
        <v>-9.9888913346719e-9</v>
      </c>
      <c r="AL6" s="18">
        <v>-1.0130141036703e-7</v>
      </c>
      <c r="AM6" s="18">
        <v>-7.7215566410887e-8</v>
      </c>
      <c r="AN6" s="18">
        <v>-3.0439568989835e-8</v>
      </c>
      <c r="AO6" s="18">
        <v>-5.9611496245475e-8</v>
      </c>
      <c r="AP6" s="18">
        <v>2.9896969857268e-8</v>
      </c>
      <c r="AQ6" s="18">
        <v>-3.9449717828328e-8</v>
      </c>
      <c r="AR6" s="18">
        <v>-1.0202657572816e-7</v>
      </c>
      <c r="AS6" s="18">
        <v>-2.0705537862481e-7</v>
      </c>
      <c r="AT6" s="18">
        <v>-2.8496201256054e-8</v>
      </c>
      <c r="AU6" s="18">
        <v>-5.4529293256595e-8</v>
      </c>
      <c r="AV6" s="18">
        <v>-5.3587087505852e-8</v>
      </c>
      <c r="AW6" s="18">
        <v>-1.2462214933907e-8</v>
      </c>
      <c r="AX6" s="18">
        <v>1.362051378108e-9</v>
      </c>
      <c r="AY6" s="18">
        <v>-1.2777129236355e-9</v>
      </c>
      <c r="AZ6" s="18">
        <v>-9.3610584081946e-10</v>
      </c>
      <c r="BA6" s="18">
        <v>2.0445690561812e-8</v>
      </c>
      <c r="BB6" s="18">
        <v>1.5903178951625e-9</v>
      </c>
      <c r="BC6" s="17">
        <v>16000355.076071</v>
      </c>
      <c r="BD6" s="17">
        <v>4004118.6008195</v>
      </c>
      <c r="BE6" s="17">
        <v>-0.00025118190019037</v>
      </c>
      <c r="BF6" s="17">
        <v>-0.0002252053458427</v>
      </c>
      <c r="BG6" s="17">
        <v>0.0009047407732064</v>
      </c>
      <c r="BH6" s="17">
        <v>-0.0015816796120238</v>
      </c>
      <c r="BI6" s="17">
        <v>-0.0017373624812288</v>
      </c>
      <c r="BJ6" s="17">
        <v>185.23723731622</v>
      </c>
      <c r="BK6" s="17">
        <v>198.9975802805</v>
      </c>
      <c r="BL6" s="19"/>
    </row>
    <row r="7" spans="1:64">
      <c r="A7" s="17">
        <v>194.39270574301</v>
      </c>
      <c r="B7" s="18">
        <v>9.474445469604e-5</v>
      </c>
      <c r="C7" s="18">
        <f t="shared" si="0"/>
        <v>1.58475948354541e-6</v>
      </c>
      <c r="D7" s="18">
        <v>1.6754426089605e-10</v>
      </c>
      <c r="E7" s="18">
        <v>1.6702278038529e-10</v>
      </c>
      <c r="F7" s="18">
        <v>1.6706185889691e-10</v>
      </c>
      <c r="G7" s="18">
        <v>1.6608296338816e-10</v>
      </c>
      <c r="H7" s="18">
        <v>1.7371209170273e-10</v>
      </c>
      <c r="I7" s="18">
        <v>1.7272308117013e-10</v>
      </c>
      <c r="J7" s="18">
        <v>1.6684177461391e-10</v>
      </c>
      <c r="K7" s="18">
        <v>1.7373706389975e-10</v>
      </c>
      <c r="L7" s="18">
        <v>1.7311403848741e-10</v>
      </c>
      <c r="M7" s="18">
        <v>1.7253026947771e-10</v>
      </c>
      <c r="N7" s="18">
        <v>1.1654879210787e-10</v>
      </c>
      <c r="O7" s="18">
        <v>1.6926831522503e-10</v>
      </c>
      <c r="P7" s="18">
        <v>1.1656919175141e-10</v>
      </c>
      <c r="Q7" s="18">
        <v>1.1880334409515e-10</v>
      </c>
      <c r="R7" s="18">
        <v>1.714756791354e-10</v>
      </c>
      <c r="S7" s="18">
        <v>1.6666198334279e-10</v>
      </c>
      <c r="T7" s="18">
        <v>1.6779685877562e-10</v>
      </c>
      <c r="U7" s="18">
        <v>1.6743423783056e-10</v>
      </c>
      <c r="V7" s="18">
        <v>1.7185858497693e-10</v>
      </c>
      <c r="W7" s="18">
        <v>1.7225239925051e-10</v>
      </c>
      <c r="X7" s="18">
        <v>1.7217475430087e-10</v>
      </c>
      <c r="Y7" s="18">
        <v>1.1575040387592e-10</v>
      </c>
      <c r="Z7" s="18">
        <v>1.1685639062461e-10</v>
      </c>
      <c r="AA7" s="18">
        <v>1.1593364524171e-10</v>
      </c>
      <c r="AB7" s="17">
        <v>0.61639017276865</v>
      </c>
      <c r="AC7" s="17">
        <v>0.01927528714385</v>
      </c>
      <c r="AD7" s="17">
        <v>0.0009767047584296</v>
      </c>
      <c r="AE7" s="18">
        <v>5.1793386737648e-8</v>
      </c>
      <c r="AF7" s="18">
        <v>2.9304005208975e-8</v>
      </c>
      <c r="AG7" s="18">
        <v>1.427080933006e-9</v>
      </c>
      <c r="AH7" s="18">
        <v>-3.372824866775e-9</v>
      </c>
      <c r="AI7" s="18">
        <v>-4.391674171664e-7</v>
      </c>
      <c r="AJ7" s="18">
        <v>-2.6251978015756e-7</v>
      </c>
      <c r="AK7" s="18">
        <v>-2.4406008791949e-8</v>
      </c>
      <c r="AL7" s="18">
        <v>-1.44606632277e-7</v>
      </c>
      <c r="AM7" s="18">
        <v>-8.8958356207828e-8</v>
      </c>
      <c r="AN7" s="18">
        <v>-6.7922084654172e-8</v>
      </c>
      <c r="AO7" s="18">
        <v>-1.2123514379838e-7</v>
      </c>
      <c r="AP7" s="18">
        <v>7.1505330304551e-8</v>
      </c>
      <c r="AQ7" s="18">
        <v>-8.1960877877127e-8</v>
      </c>
      <c r="AR7" s="18">
        <v>-1.4937963480142e-7</v>
      </c>
      <c r="AS7" s="18">
        <v>-2.5465679578709e-7</v>
      </c>
      <c r="AT7" s="18">
        <v>-7.1188551547804e-8</v>
      </c>
      <c r="AU7" s="18">
        <v>-1.3898464893983e-7</v>
      </c>
      <c r="AV7" s="18">
        <v>-4.4121956324722e-8</v>
      </c>
      <c r="AW7" s="18">
        <v>-1.6916770610003e-8</v>
      </c>
      <c r="AX7" s="18">
        <v>-1.2741631549791e-8</v>
      </c>
      <c r="AY7" s="18">
        <v>-1.196682257372e-8</v>
      </c>
      <c r="AZ7" s="18">
        <v>-4.1790213811619e-9</v>
      </c>
      <c r="BA7" s="18">
        <v>1.8651245837068e-8</v>
      </c>
      <c r="BB7" s="18">
        <v>3.382920105725e-9</v>
      </c>
      <c r="BC7" s="17">
        <v>16006203.027907</v>
      </c>
      <c r="BD7" s="17">
        <v>4059138.9924348</v>
      </c>
      <c r="BE7" s="17">
        <v>-0.00031230511747282</v>
      </c>
      <c r="BF7" s="17">
        <v>-0.00028027750160298</v>
      </c>
      <c r="BG7" s="17">
        <v>0.0010547717283859</v>
      </c>
      <c r="BH7" s="17">
        <v>-0.0034168896044236</v>
      </c>
      <c r="BI7" s="17">
        <v>-0.0035491660006265</v>
      </c>
      <c r="BJ7" s="17">
        <v>200.00343723166</v>
      </c>
      <c r="BK7" s="17">
        <v>215.69348781651</v>
      </c>
      <c r="BL7" s="19"/>
    </row>
    <row r="8" spans="1:64">
      <c r="A8" s="17">
        <v>336.16494186448</v>
      </c>
      <c r="B8" s="17">
        <v>0.00023396651522532</v>
      </c>
      <c r="C8" s="18">
        <f t="shared" si="0"/>
        <v>9.82012164991141e-7</v>
      </c>
      <c r="D8" s="18">
        <v>1.7052119275692e-10</v>
      </c>
      <c r="E8" s="18">
        <v>1.7114813955872e-10</v>
      </c>
      <c r="F8" s="18">
        <v>1.71061266273e-10</v>
      </c>
      <c r="G8" s="18">
        <v>1.6856411125822e-10</v>
      </c>
      <c r="H8" s="18">
        <v>1.8529356434357e-10</v>
      </c>
      <c r="I8" s="18">
        <v>1.8178522418142e-10</v>
      </c>
      <c r="J8" s="18">
        <v>1.6878416394983e-10</v>
      </c>
      <c r="K8" s="18">
        <v>1.7743806117716e-10</v>
      </c>
      <c r="L8" s="18">
        <v>1.7552047234005e-10</v>
      </c>
      <c r="M8" s="18">
        <v>1.7506090462276e-10</v>
      </c>
      <c r="N8" s="18">
        <v>1.2062293643946e-10</v>
      </c>
      <c r="O8" s="18">
        <v>1.7460321770965e-10</v>
      </c>
      <c r="P8" s="18">
        <v>1.2098757209244e-10</v>
      </c>
      <c r="Q8" s="18">
        <v>1.2629383051473e-10</v>
      </c>
      <c r="R8" s="18">
        <v>1.8039824679743e-10</v>
      </c>
      <c r="S8" s="18">
        <v>1.7060357343557e-10</v>
      </c>
      <c r="T8" s="18">
        <v>1.7418886525627e-10</v>
      </c>
      <c r="U8" s="18">
        <v>1.6992690831664e-10</v>
      </c>
      <c r="V8" s="18">
        <v>1.7286110999825e-10</v>
      </c>
      <c r="W8" s="18">
        <v>1.7409177641909e-10</v>
      </c>
      <c r="X8" s="18">
        <v>1.73964193874e-10</v>
      </c>
      <c r="Y8" s="18">
        <v>1.1872639450128e-10</v>
      </c>
      <c r="Z8" s="18">
        <v>1.2160824360109e-10</v>
      </c>
      <c r="AA8" s="18">
        <v>1.1889020113323e-10</v>
      </c>
      <c r="AB8" s="17">
        <v>0.77020774595932</v>
      </c>
      <c r="AC8" s="17">
        <v>0.0094153858535464</v>
      </c>
      <c r="AD8" s="17">
        <v>0.0011039073131233</v>
      </c>
      <c r="AE8" s="18">
        <v>3.0865506817189e-8</v>
      </c>
      <c r="AF8" s="18">
        <v>1.0953211254564e-8</v>
      </c>
      <c r="AG8" s="18">
        <v>4.0151283051811e-9</v>
      </c>
      <c r="AH8" s="18">
        <v>1.438009488864e-9</v>
      </c>
      <c r="AI8" s="18">
        <v>-2.5263952495758e-7</v>
      </c>
      <c r="AJ8" s="18">
        <v>-1.3760134563717e-7</v>
      </c>
      <c r="AK8" s="18">
        <v>-1.9987083941555e-8</v>
      </c>
      <c r="AL8" s="18">
        <v>-8.4474466401556e-8</v>
      </c>
      <c r="AM8" s="18">
        <v>-5.2489867701104e-8</v>
      </c>
      <c r="AN8" s="18">
        <v>-4.958696331198e-8</v>
      </c>
      <c r="AO8" s="18">
        <v>-8.1229959134568e-8</v>
      </c>
      <c r="AP8" s="18">
        <v>4.868690268428e-8</v>
      </c>
      <c r="AQ8" s="18">
        <v>-5.6246046490878e-8</v>
      </c>
      <c r="AR8" s="18">
        <v>-9.4034063512196e-8</v>
      </c>
      <c r="AS8" s="18">
        <v>-1.4018230710491e-7</v>
      </c>
      <c r="AT8" s="18">
        <v>-6.0139438734042e-8</v>
      </c>
      <c r="AU8" s="18">
        <v>-9.4192680713337e-8</v>
      </c>
      <c r="AV8" s="18">
        <v>-2.2568921980596e-8</v>
      </c>
      <c r="AW8" s="18">
        <v>-9.5891466669564e-9</v>
      </c>
      <c r="AX8" s="18">
        <v>-1.5764383628583e-8</v>
      </c>
      <c r="AY8" s="18">
        <v>-1.2285578404706e-8</v>
      </c>
      <c r="AZ8" s="18">
        <v>-7.1634756786003e-9</v>
      </c>
      <c r="BA8" s="18">
        <v>9.7577664963855e-9</v>
      </c>
      <c r="BB8" s="18">
        <v>2.7837624714886e-9</v>
      </c>
      <c r="BC8" s="17">
        <v>16014806.090146</v>
      </c>
      <c r="BD8" s="17">
        <v>4150058.3837656</v>
      </c>
      <c r="BE8" s="17">
        <v>-0.00037535417024397</v>
      </c>
      <c r="BF8" s="17">
        <v>-0.00033962618931163</v>
      </c>
      <c r="BG8" s="17">
        <v>0.0011775933870842</v>
      </c>
      <c r="BH8" s="17">
        <v>-0.0038687588237464</v>
      </c>
      <c r="BI8" s="17">
        <v>-0.0040047281725723</v>
      </c>
      <c r="BJ8" s="17">
        <v>200.00209550548</v>
      </c>
      <c r="BK8" s="17">
        <v>216.68276341003</v>
      </c>
      <c r="BL8" s="19"/>
    </row>
    <row r="9" spans="1:64">
      <c r="A9" s="17">
        <v>527.87060765084</v>
      </c>
      <c r="B9" s="17">
        <v>0.0003657295667687</v>
      </c>
      <c r="C9" s="18">
        <f t="shared" si="0"/>
        <v>6.87319547927284e-7</v>
      </c>
      <c r="D9" s="18">
        <v>1.7355176599492e-10</v>
      </c>
      <c r="E9" s="18">
        <v>1.7540317034379e-10</v>
      </c>
      <c r="F9" s="18">
        <v>1.7512031269634e-10</v>
      </c>
      <c r="G9" s="18">
        <v>1.7127194940529e-10</v>
      </c>
      <c r="H9" s="18">
        <v>1.9607307058369e-10</v>
      </c>
      <c r="I9" s="18">
        <v>1.8952557986167e-10</v>
      </c>
      <c r="J9" s="18">
        <v>1.7090741172374e-10</v>
      </c>
      <c r="K9" s="18">
        <v>1.8093775256941e-10</v>
      </c>
      <c r="L9" s="18">
        <v>1.7788285262446e-10</v>
      </c>
      <c r="M9" s="18">
        <v>1.7772387167281e-10</v>
      </c>
      <c r="N9" s="18">
        <v>1.2390088393224e-10</v>
      </c>
      <c r="O9" s="18">
        <v>1.7972291757718e-10</v>
      </c>
      <c r="P9" s="18">
        <v>1.2481484027417e-10</v>
      </c>
      <c r="Q9" s="18">
        <v>1.3274173051019e-10</v>
      </c>
      <c r="R9" s="18">
        <v>1.8803038390823e-10</v>
      </c>
      <c r="S9" s="18">
        <v>1.7503511694862e-10</v>
      </c>
      <c r="T9" s="18">
        <v>1.8061015106856e-10</v>
      </c>
      <c r="U9" s="18">
        <v>1.7238070809597e-10</v>
      </c>
      <c r="V9" s="18">
        <v>1.7392615134783e-10</v>
      </c>
      <c r="W9" s="18">
        <v>1.7630659693089e-10</v>
      </c>
      <c r="X9" s="18">
        <v>1.7598745494165e-10</v>
      </c>
      <c r="Y9" s="18">
        <v>1.2126252646302e-10</v>
      </c>
      <c r="Z9" s="18">
        <v>1.2588153228927e-10</v>
      </c>
      <c r="AA9" s="18">
        <v>1.2101798175167e-10</v>
      </c>
      <c r="AB9" s="17">
        <v>0.89212232471469</v>
      </c>
      <c r="AC9" s="17">
        <v>0.0060641843680203</v>
      </c>
      <c r="AD9" s="17">
        <v>0.0012236692851856</v>
      </c>
      <c r="AE9" s="18">
        <v>2.2900178647899e-8</v>
      </c>
      <c r="AF9" s="18">
        <v>8.3029803741355e-9</v>
      </c>
      <c r="AG9" s="18">
        <v>3.3855563043404e-9</v>
      </c>
      <c r="AH9" s="18">
        <v>4.0633672267996e-9</v>
      </c>
      <c r="AI9" s="18">
        <v>-1.8674621476236e-7</v>
      </c>
      <c r="AJ9" s="18">
        <v>-1.0073894451741e-7</v>
      </c>
      <c r="AK9" s="18">
        <v>-1.8065514823726e-8</v>
      </c>
      <c r="AL9" s="18">
        <v>-6.5437440923837e-8</v>
      </c>
      <c r="AM9" s="18">
        <v>-4.155822734014e-8</v>
      </c>
      <c r="AN9" s="18">
        <v>-4.1027985898174e-8</v>
      </c>
      <c r="AO9" s="18">
        <v>-6.3405489595768e-8</v>
      </c>
      <c r="AP9" s="18">
        <v>3.7204424171256e-8</v>
      </c>
      <c r="AQ9" s="18">
        <v>-4.6179700854488e-8</v>
      </c>
      <c r="AR9" s="18">
        <v>-7.1355566097154e-8</v>
      </c>
      <c r="AS9" s="18">
        <v>-1.0418223011788e-7</v>
      </c>
      <c r="AT9" s="18">
        <v>-5.0078590471543e-8</v>
      </c>
      <c r="AU9" s="18">
        <v>-7.2508393479546e-8</v>
      </c>
      <c r="AV9" s="18">
        <v>-1.5705854608788e-8</v>
      </c>
      <c r="AW9" s="18">
        <v>-7.241890380025e-9</v>
      </c>
      <c r="AX9" s="18">
        <v>-1.6959514207161e-8</v>
      </c>
      <c r="AY9" s="18">
        <v>-1.2460656284576e-8</v>
      </c>
      <c r="AZ9" s="18">
        <v>-8.6722077003089e-9</v>
      </c>
      <c r="BA9" s="18">
        <v>7.2104384397914e-9</v>
      </c>
      <c r="BB9" s="18">
        <v>3.2410144452622e-9</v>
      </c>
      <c r="BC9" s="17">
        <v>16022533.964873</v>
      </c>
      <c r="BD9" s="17">
        <v>4239225.0085379</v>
      </c>
      <c r="BE9" s="17">
        <v>-0.00043490351942343</v>
      </c>
      <c r="BF9" s="17">
        <v>-0.00039578025784295</v>
      </c>
      <c r="BG9" s="17">
        <v>0.0012939535286101</v>
      </c>
      <c r="BH9" s="17">
        <v>-0.0045659620752279</v>
      </c>
      <c r="BI9" s="17">
        <v>-0.0047931149970649</v>
      </c>
      <c r="BJ9" s="17">
        <v>200.00061434113</v>
      </c>
      <c r="BK9" s="17">
        <v>217.4593640121</v>
      </c>
      <c r="BL9" s="19"/>
    </row>
    <row r="10" spans="1:64">
      <c r="A10" s="17">
        <v>806.71521243101</v>
      </c>
      <c r="B10" s="17">
        <v>0.00051746796727161</v>
      </c>
      <c r="C10" s="18">
        <f t="shared" si="0"/>
        <v>5.44168321357821e-7</v>
      </c>
      <c r="D10" s="18">
        <v>1.7710581369055e-10</v>
      </c>
      <c r="E10" s="18">
        <v>1.8019373486323e-10</v>
      </c>
      <c r="F10" s="18">
        <v>1.797938377413e-10</v>
      </c>
      <c r="G10" s="18">
        <v>1.7446450330532e-10</v>
      </c>
      <c r="H10" s="18">
        <v>2.0780801085063e-10</v>
      </c>
      <c r="I10" s="18">
        <v>1.9805835277288e-10</v>
      </c>
      <c r="J10" s="18">
        <v>1.7332353911008e-10</v>
      </c>
      <c r="K10" s="18">
        <v>1.8522359545967e-10</v>
      </c>
      <c r="L10" s="18">
        <v>1.8094242464972e-10</v>
      </c>
      <c r="M10" s="18">
        <v>1.8107377335186e-10</v>
      </c>
      <c r="N10" s="18">
        <v>1.2747103166153e-10</v>
      </c>
      <c r="O10" s="18">
        <v>1.8544882961141e-10</v>
      </c>
      <c r="P10" s="18">
        <v>1.2902471566078e-10</v>
      </c>
      <c r="Q10" s="18">
        <v>1.3955849873413e-10</v>
      </c>
      <c r="R10" s="18">
        <v>1.9622814678356e-10</v>
      </c>
      <c r="S10" s="18">
        <v>1.8019937076731e-10</v>
      </c>
      <c r="T10" s="18">
        <v>1.8767143994648e-10</v>
      </c>
      <c r="U10" s="18">
        <v>1.7506317554508e-10</v>
      </c>
      <c r="V10" s="18">
        <v>1.7541981291581e-10</v>
      </c>
      <c r="W10" s="18">
        <v>1.7943592108479e-10</v>
      </c>
      <c r="X10" s="18">
        <v>1.787588784895e-10</v>
      </c>
      <c r="Y10" s="18">
        <v>1.2417328952902e-10</v>
      </c>
      <c r="Z10" s="18">
        <v>1.3077031909035e-10</v>
      </c>
      <c r="AA10" s="18">
        <v>1.2312775292316e-10</v>
      </c>
      <c r="AB10" s="17">
        <v>0.95451257940688</v>
      </c>
      <c r="AC10" s="17">
        <v>0.0050059806857399</v>
      </c>
      <c r="AD10" s="17">
        <v>0.0013630265499182</v>
      </c>
      <c r="AE10" s="18">
        <v>1.8323791771261e-8</v>
      </c>
      <c r="AF10" s="18">
        <v>7.83166268794e-9</v>
      </c>
      <c r="AG10" s="18">
        <v>2.231758985514e-9</v>
      </c>
      <c r="AH10" s="18">
        <v>5.9028205217697e-9</v>
      </c>
      <c r="AI10" s="18">
        <v>-1.4547553604651e-7</v>
      </c>
      <c r="AJ10" s="18">
        <v>-7.9703804494606e-8</v>
      </c>
      <c r="AK10" s="18">
        <v>-1.5696320036903e-8</v>
      </c>
      <c r="AL10" s="18">
        <v>-5.3594295173746e-8</v>
      </c>
      <c r="AM10" s="18">
        <v>-3.3727144900903e-8</v>
      </c>
      <c r="AN10" s="18">
        <v>-3.4630293391722e-8</v>
      </c>
      <c r="AO10" s="18">
        <v>-5.1490936854365e-8</v>
      </c>
      <c r="AP10" s="18">
        <v>2.9420337899499e-8</v>
      </c>
      <c r="AQ10" s="18">
        <v>-3.9705822482436e-8</v>
      </c>
      <c r="AR10" s="18">
        <v>-5.6596010197079e-8</v>
      </c>
      <c r="AS10" s="18">
        <v>-8.3347415371182e-8</v>
      </c>
      <c r="AT10" s="18">
        <v>-4.1968024813096e-8</v>
      </c>
      <c r="AU10" s="18">
        <v>-5.7731008338549e-8</v>
      </c>
      <c r="AV10" s="18">
        <v>-1.1567149338954e-8</v>
      </c>
      <c r="AW10" s="18">
        <v>-5.1723042805815e-9</v>
      </c>
      <c r="AX10" s="18">
        <v>-1.6938255142305e-8</v>
      </c>
      <c r="AY10" s="18">
        <v>-1.2467206787779e-8</v>
      </c>
      <c r="AZ10" s="18">
        <v>-9.3307079897459e-9</v>
      </c>
      <c r="BA10" s="18">
        <v>6.0812010536829e-9</v>
      </c>
      <c r="BB10" s="18">
        <v>3.6289337910882e-9</v>
      </c>
      <c r="BC10" s="17">
        <v>16031189.713441</v>
      </c>
      <c r="BD10" s="17">
        <v>4345347.3557107</v>
      </c>
      <c r="BE10" s="17">
        <v>-0.00050418858483807</v>
      </c>
      <c r="BF10" s="17">
        <v>-0.00046091730751232</v>
      </c>
      <c r="BG10" s="17">
        <v>0.0014293980561319</v>
      </c>
      <c r="BH10" s="17">
        <v>-0.0056943050382049</v>
      </c>
      <c r="BI10" s="17">
        <v>-0.0061040184930511</v>
      </c>
      <c r="BJ10" s="17">
        <v>199.99917091815</v>
      </c>
      <c r="BK10" s="17">
        <v>218.23528597583</v>
      </c>
      <c r="BL10" s="19"/>
    </row>
    <row r="11" spans="1:64">
      <c r="A11" s="17">
        <v>1115.7539690002</v>
      </c>
      <c r="B11" s="17">
        <v>0.00065781933466065</v>
      </c>
      <c r="C11" s="18">
        <f t="shared" si="0"/>
        <v>4.54154582250971e-7</v>
      </c>
      <c r="D11" s="18">
        <v>1.8153332488916e-10</v>
      </c>
      <c r="E11" s="18">
        <v>1.859699099669e-10</v>
      </c>
      <c r="F11" s="18">
        <v>1.8554626892763e-10</v>
      </c>
      <c r="G11" s="18">
        <v>1.7848453636201e-10</v>
      </c>
      <c r="H11" s="18">
        <v>2.2160089032997e-10</v>
      </c>
      <c r="I11" s="18">
        <v>2.08575472558e-10</v>
      </c>
      <c r="J11" s="18">
        <v>1.7608935360306e-10</v>
      </c>
      <c r="K11" s="18">
        <v>1.9093923702268e-10</v>
      </c>
      <c r="L11" s="18">
        <v>1.8521529198302e-10</v>
      </c>
      <c r="M11" s="18">
        <v>1.8560494917031e-10</v>
      </c>
      <c r="N11" s="18">
        <v>1.3194561258664e-10</v>
      </c>
      <c r="O11" s="18">
        <v>1.9238255525276e-10</v>
      </c>
      <c r="P11" s="18">
        <v>1.34237704795e-10</v>
      </c>
      <c r="Q11" s="18">
        <v>1.4751321930675e-10</v>
      </c>
      <c r="R11" s="18">
        <v>2.0606016891205e-10</v>
      </c>
      <c r="S11" s="18">
        <v>1.8654395014151e-10</v>
      </c>
      <c r="T11" s="18">
        <v>1.959744085782e-10</v>
      </c>
      <c r="U11" s="18">
        <v>1.7812677803315e-10</v>
      </c>
      <c r="V11" s="18">
        <v>1.7764549386855e-10</v>
      </c>
      <c r="W11" s="18">
        <v>1.8394370886687e-10</v>
      </c>
      <c r="X11" s="18">
        <v>1.8276554738571e-10</v>
      </c>
      <c r="Y11" s="18">
        <v>1.2790918759355e-10</v>
      </c>
      <c r="Z11" s="18">
        <v>1.3698092420696e-10</v>
      </c>
      <c r="AA11" s="18">
        <v>1.2558706325642e-10</v>
      </c>
      <c r="AB11" s="17">
        <v>0.73459382614876</v>
      </c>
      <c r="AC11" s="17">
        <v>0.0051757747745938</v>
      </c>
      <c r="AD11" s="17">
        <v>0.0014941551155715</v>
      </c>
      <c r="AE11" s="18">
        <v>1.5517525364784e-8</v>
      </c>
      <c r="AF11" s="18">
        <v>7.4925402408292e-9</v>
      </c>
      <c r="AG11" s="18">
        <v>1.1516205676949e-9</v>
      </c>
      <c r="AH11" s="18">
        <v>7.4042168267837e-9</v>
      </c>
      <c r="AI11" s="18">
        <v>-1.1501022517894e-7</v>
      </c>
      <c r="AJ11" s="18">
        <v>-6.4535080978889e-8</v>
      </c>
      <c r="AK11" s="18">
        <v>-1.3356525771908e-8</v>
      </c>
      <c r="AL11" s="18">
        <v>-4.3962319396061e-8</v>
      </c>
      <c r="AM11" s="18">
        <v>-2.6807900666743e-8</v>
      </c>
      <c r="AN11" s="18">
        <v>-2.9151244431108e-8</v>
      </c>
      <c r="AO11" s="18">
        <v>-4.1756626412515e-8</v>
      </c>
      <c r="AP11" s="18">
        <v>2.3808417962892e-8</v>
      </c>
      <c r="AQ11" s="18">
        <v>-3.4521218204215e-8</v>
      </c>
      <c r="AR11" s="18">
        <v>-4.578716729093e-8</v>
      </c>
      <c r="AS11" s="18">
        <v>-6.8441831384818e-8</v>
      </c>
      <c r="AT11" s="18">
        <v>-3.5284037654307e-8</v>
      </c>
      <c r="AU11" s="18">
        <v>-4.6486739685492e-8</v>
      </c>
      <c r="AV11" s="18">
        <v>-8.3860790625257e-9</v>
      </c>
      <c r="AW11" s="18">
        <v>-3.3123924567778e-9</v>
      </c>
      <c r="AX11" s="18">
        <v>-1.6227187915324e-8</v>
      </c>
      <c r="AY11" s="18">
        <v>-1.2443664582447e-8</v>
      </c>
      <c r="AZ11" s="18">
        <v>-9.1077821284912e-9</v>
      </c>
      <c r="BA11" s="18">
        <v>6.0089855426443e-9</v>
      </c>
      <c r="BB11" s="18">
        <v>3.8736971563677e-9</v>
      </c>
      <c r="BC11" s="17">
        <v>16039067.918006</v>
      </c>
      <c r="BD11" s="17">
        <v>4446813.4077474</v>
      </c>
      <c r="BE11" s="17">
        <v>-0.00056928360777366</v>
      </c>
      <c r="BF11" s="17">
        <v>-0.00052188789522206</v>
      </c>
      <c r="BG11" s="17">
        <v>0.0015566515759749</v>
      </c>
      <c r="BH11" s="17">
        <v>-0.00491384713817</v>
      </c>
      <c r="BI11" s="17">
        <v>-0.0053760269773612</v>
      </c>
      <c r="BJ11" s="17">
        <v>199.99585388223</v>
      </c>
      <c r="BK11" s="17">
        <v>218.83991268893</v>
      </c>
      <c r="BL11" s="19"/>
    </row>
    <row r="12" spans="1:64">
      <c r="A12" s="17">
        <v>1415.4534733097</v>
      </c>
      <c r="B12" s="17">
        <v>0.00077740497602051</v>
      </c>
      <c r="C12" s="18">
        <f t="shared" si="0"/>
        <v>3.99018482314084e-7</v>
      </c>
      <c r="D12" s="18">
        <v>1.8472361165375e-10</v>
      </c>
      <c r="E12" s="18">
        <v>1.8997982522805e-10</v>
      </c>
      <c r="F12" s="18">
        <v>1.8959008588707e-10</v>
      </c>
      <c r="G12" s="18">
        <v>1.8134006308629e-10</v>
      </c>
      <c r="H12" s="18">
        <v>2.3111486272887e-10</v>
      </c>
      <c r="I12" s="18">
        <v>2.1611792427529e-10</v>
      </c>
      <c r="J12" s="18">
        <v>1.7793132777405e-10</v>
      </c>
      <c r="K12" s="18">
        <v>1.9515203019141e-10</v>
      </c>
      <c r="L12" s="18">
        <v>1.8850065325429e-10</v>
      </c>
      <c r="M12" s="18">
        <v>1.8900672500031e-10</v>
      </c>
      <c r="N12" s="18">
        <v>1.352593995164e-10</v>
      </c>
      <c r="O12" s="18">
        <v>1.9731015153563e-10</v>
      </c>
      <c r="P12" s="18">
        <v>1.3802248957407e-10</v>
      </c>
      <c r="Q12" s="18">
        <v>1.5299191622218e-10</v>
      </c>
      <c r="R12" s="18">
        <v>2.1290457030985e-10</v>
      </c>
      <c r="S12" s="18">
        <v>1.9098007226037e-10</v>
      </c>
      <c r="T12" s="18">
        <v>2.0162224148963e-10</v>
      </c>
      <c r="U12" s="18">
        <v>1.8020184765383e-10</v>
      </c>
      <c r="V12" s="18">
        <v>1.7940349335117e-10</v>
      </c>
      <c r="W12" s="18">
        <v>1.8741653362577e-10</v>
      </c>
      <c r="X12" s="18">
        <v>1.8588952728419e-10</v>
      </c>
      <c r="Y12" s="18">
        <v>1.3066033162703e-10</v>
      </c>
      <c r="Z12" s="18">
        <v>1.4155221478698e-10</v>
      </c>
      <c r="AA12" s="18">
        <v>1.2733651435491e-10</v>
      </c>
      <c r="AB12" s="17">
        <v>0.87300397354104</v>
      </c>
      <c r="AC12" s="17">
        <v>0.0056309857263365</v>
      </c>
      <c r="AD12" s="17">
        <v>0.0016076481287549</v>
      </c>
      <c r="AE12" s="18">
        <v>1.4508917684956e-8</v>
      </c>
      <c r="AF12" s="18">
        <v>7.2200461549487e-9</v>
      </c>
      <c r="AG12" s="18">
        <v>7.4728886935176e-10</v>
      </c>
      <c r="AH12" s="18">
        <v>8.1813611283443e-9</v>
      </c>
      <c r="AI12" s="18">
        <v>-1.0082174276201e-7</v>
      </c>
      <c r="AJ12" s="18">
        <v>-5.7544547251011e-8</v>
      </c>
      <c r="AK12" s="18">
        <v>-1.2040223137425e-8</v>
      </c>
      <c r="AL12" s="18">
        <v>-3.8836984587913e-8</v>
      </c>
      <c r="AM12" s="18">
        <v>-2.3242870681434e-8</v>
      </c>
      <c r="AN12" s="18">
        <v>-2.6313147853436e-8</v>
      </c>
      <c r="AO12" s="18">
        <v>-3.6839217441491e-8</v>
      </c>
      <c r="AP12" s="18">
        <v>2.1348995215361e-8</v>
      </c>
      <c r="AQ12" s="18">
        <v>-3.1582643825846e-8</v>
      </c>
      <c r="AR12" s="18">
        <v>-4.0694158379023e-8</v>
      </c>
      <c r="AS12" s="18">
        <v>-6.1314242849386e-8</v>
      </c>
      <c r="AT12" s="18">
        <v>-3.1967628801122e-8</v>
      </c>
      <c r="AU12" s="18">
        <v>-4.1092711970353e-8</v>
      </c>
      <c r="AV12" s="18">
        <v>-6.8497340131522e-9</v>
      </c>
      <c r="AW12" s="18">
        <v>-2.4168561516601e-9</v>
      </c>
      <c r="AX12" s="18">
        <v>-1.5645155338388e-8</v>
      </c>
      <c r="AY12" s="18">
        <v>-1.2378307773346e-8</v>
      </c>
      <c r="AZ12" s="18">
        <v>-8.4300980570485e-9</v>
      </c>
      <c r="BA12" s="18">
        <v>6.2872518409315e-9</v>
      </c>
      <c r="BB12" s="18">
        <v>3.926339175212e-9</v>
      </c>
      <c r="BC12" s="17">
        <v>16045719.320102</v>
      </c>
      <c r="BD12" s="17">
        <v>4535682.6870843</v>
      </c>
      <c r="BE12" s="17">
        <v>-0.0006255981319199</v>
      </c>
      <c r="BF12" s="17">
        <v>-0.00057437216159375</v>
      </c>
      <c r="BG12" s="17">
        <v>0.0016666432042306</v>
      </c>
      <c r="BH12" s="17">
        <v>-0.0063174787525181</v>
      </c>
      <c r="BI12" s="17">
        <v>-0.0067923652199177</v>
      </c>
      <c r="BJ12" s="17">
        <v>199.99225821401</v>
      </c>
      <c r="BK12" s="17">
        <v>219.27308598556</v>
      </c>
      <c r="BL12" s="19"/>
    </row>
    <row r="13" spans="1:64">
      <c r="A13" s="17">
        <v>1717.7395024219</v>
      </c>
      <c r="B13" s="17">
        <v>0.00088725121363687</v>
      </c>
      <c r="C13" s="18">
        <f t="shared" si="0"/>
        <v>3.63385095695535e-7</v>
      </c>
      <c r="D13" s="18">
        <v>1.875699940279e-10</v>
      </c>
      <c r="E13" s="18">
        <v>1.9342762724012e-10</v>
      </c>
      <c r="F13" s="18">
        <v>1.9307784521683e-10</v>
      </c>
      <c r="G13" s="18">
        <v>1.8381222791142e-10</v>
      </c>
      <c r="H13" s="18">
        <v>2.3933241668819e-10</v>
      </c>
      <c r="I13" s="18">
        <v>2.2276629028092e-10</v>
      </c>
      <c r="J13" s="18">
        <v>1.7949726127775e-10</v>
      </c>
      <c r="K13" s="18">
        <v>1.9888008711421e-10</v>
      </c>
      <c r="L13" s="18">
        <v>1.9152283213087e-10</v>
      </c>
      <c r="M13" s="18">
        <v>1.9207211997187e-10</v>
      </c>
      <c r="N13" s="18">
        <v>1.3823767264932e-10</v>
      </c>
      <c r="O13" s="18">
        <v>2.0165797855626e-10</v>
      </c>
      <c r="P13" s="18">
        <v>1.4136621977149e-10</v>
      </c>
      <c r="Q13" s="18">
        <v>1.576768394978e-10</v>
      </c>
      <c r="R13" s="18">
        <v>2.1879105442417e-10</v>
      </c>
      <c r="S13" s="18">
        <v>1.9479295933347e-10</v>
      </c>
      <c r="T13" s="18">
        <v>2.0640702424665e-10</v>
      </c>
      <c r="U13" s="18">
        <v>1.8200138104668e-10</v>
      </c>
      <c r="V13" s="18">
        <v>1.8104350349912e-10</v>
      </c>
      <c r="W13" s="18">
        <v>1.9057697321232e-10</v>
      </c>
      <c r="X13" s="18">
        <v>1.8875980448881e-10</v>
      </c>
      <c r="Y13" s="18">
        <v>1.3308989888019e-10</v>
      </c>
      <c r="Z13" s="18">
        <v>1.456365515151e-10</v>
      </c>
      <c r="AA13" s="18">
        <v>1.2887148874036e-10</v>
      </c>
      <c r="AB13" s="17">
        <v>0.94544649495502</v>
      </c>
      <c r="AC13" s="17">
        <v>0.0060995342927582</v>
      </c>
      <c r="AD13" s="17">
        <v>0.0017131763682025</v>
      </c>
      <c r="AE13" s="18">
        <v>1.3958992886285e-8</v>
      </c>
      <c r="AF13" s="18">
        <v>6.9787544742054e-9</v>
      </c>
      <c r="AG13" s="18">
        <v>5.7123522257198e-10</v>
      </c>
      <c r="AH13" s="18">
        <v>8.7038180735283e-9</v>
      </c>
      <c r="AI13" s="18">
        <v>-9.1487819375709e-8</v>
      </c>
      <c r="AJ13" s="18">
        <v>-5.2918763210729e-8</v>
      </c>
      <c r="AK13" s="18">
        <v>-1.1069198643311e-8</v>
      </c>
      <c r="AL13" s="18">
        <v>-3.5337110187051e-8</v>
      </c>
      <c r="AM13" s="18">
        <v>-2.0774448664918e-8</v>
      </c>
      <c r="AN13" s="18">
        <v>-2.434274797614e-8</v>
      </c>
      <c r="AO13" s="18">
        <v>-3.3480127837004e-8</v>
      </c>
      <c r="AP13" s="18">
        <v>1.9860422232548e-8</v>
      </c>
      <c r="AQ13" s="18">
        <v>-2.9409091273888e-8</v>
      </c>
      <c r="AR13" s="18">
        <v>-3.7243537235122e-8</v>
      </c>
      <c r="AS13" s="18">
        <v>-5.6498717732565e-8</v>
      </c>
      <c r="AT13" s="18">
        <v>-2.9672732642733e-8</v>
      </c>
      <c r="AU13" s="18">
        <v>-3.7444257981487e-8</v>
      </c>
      <c r="AV13" s="18">
        <v>-5.8158164322078e-9</v>
      </c>
      <c r="AW13" s="18">
        <v>-1.8407723735218e-9</v>
      </c>
      <c r="AX13" s="18">
        <v>-1.5246111910147e-8</v>
      </c>
      <c r="AY13" s="18">
        <v>-1.2232369865154e-8</v>
      </c>
      <c r="AZ13" s="18">
        <v>-7.7317734834735e-9</v>
      </c>
      <c r="BA13" s="18">
        <v>6.5297143883045e-9</v>
      </c>
      <c r="BB13" s="18">
        <v>3.928706189456e-9</v>
      </c>
      <c r="BC13" s="17">
        <v>16051792.472111</v>
      </c>
      <c r="BD13" s="17">
        <v>4619082.2579017</v>
      </c>
      <c r="BE13" s="17">
        <v>-0.00067798205521503</v>
      </c>
      <c r="BF13" s="17">
        <v>-0.00062293614010585</v>
      </c>
      <c r="BG13" s="17">
        <v>0.0017688406023361</v>
      </c>
      <c r="BH13" s="17">
        <v>-0.0070761400388101</v>
      </c>
      <c r="BI13" s="17">
        <v>-0.0074320593702311</v>
      </c>
      <c r="BJ13" s="17">
        <v>199.98992716326</v>
      </c>
      <c r="BK13" s="17">
        <v>219.61300565722</v>
      </c>
      <c r="BL13" s="19"/>
    </row>
    <row r="14" spans="1:64">
      <c r="A14" s="17">
        <v>2316.5537315203</v>
      </c>
      <c r="B14" s="17">
        <v>0.0010848999529269</v>
      </c>
      <c r="C14" s="18">
        <f t="shared" si="0"/>
        <v>3.30066871636665e-7</v>
      </c>
      <c r="D14" s="18">
        <v>1.9274481561355e-10</v>
      </c>
      <c r="E14" s="18">
        <v>1.9948292391539e-10</v>
      </c>
      <c r="F14" s="18">
        <v>1.9920907441853e-10</v>
      </c>
      <c r="G14" s="18">
        <v>1.8817768541944e-10</v>
      </c>
      <c r="H14" s="18">
        <v>2.5376305646436e-10</v>
      </c>
      <c r="I14" s="18">
        <v>2.3459464948267e-10</v>
      </c>
      <c r="J14" s="18">
        <v>1.8220207908755e-10</v>
      </c>
      <c r="K14" s="18">
        <v>2.0546554822622e-10</v>
      </c>
      <c r="L14" s="18">
        <v>1.9708950794962e-10</v>
      </c>
      <c r="M14" s="18">
        <v>1.9758596660979e-10</v>
      </c>
      <c r="N14" s="18">
        <v>1.4370195990542e-10</v>
      </c>
      <c r="O14" s="18">
        <v>2.0944666860448e-10</v>
      </c>
      <c r="P14" s="18">
        <v>1.4737100815272e-10</v>
      </c>
      <c r="Q14" s="18">
        <v>1.6581628181398e-10</v>
      </c>
      <c r="R14" s="18">
        <v>2.290890951324e-10</v>
      </c>
      <c r="S14" s="18">
        <v>2.0143926430914e-10</v>
      </c>
      <c r="T14" s="18">
        <v>2.1469403158357e-10</v>
      </c>
      <c r="U14" s="18">
        <v>1.8519234570536e-10</v>
      </c>
      <c r="V14" s="18">
        <v>1.8407715981892e-10</v>
      </c>
      <c r="W14" s="18">
        <v>1.96301297334e-10</v>
      </c>
      <c r="X14" s="18">
        <v>1.9400606003492e-10</v>
      </c>
      <c r="Y14" s="18">
        <v>1.3743753385197e-10</v>
      </c>
      <c r="Z14" s="18">
        <v>1.5311341956337e-10</v>
      </c>
      <c r="AA14" s="18">
        <v>1.3163833100682e-10</v>
      </c>
      <c r="AB14" s="17">
        <v>0.97768217190826</v>
      </c>
      <c r="AC14" s="17">
        <v>0.0069631801987273</v>
      </c>
      <c r="AD14" s="17">
        <v>0.0019054209409548</v>
      </c>
      <c r="AE14" s="18">
        <v>1.3359617791876e-8</v>
      </c>
      <c r="AF14" s="18">
        <v>6.5355557427179e-9</v>
      </c>
      <c r="AG14" s="18">
        <v>4.5222758129776e-10</v>
      </c>
      <c r="AH14" s="18">
        <v>9.3804806339851e-9</v>
      </c>
      <c r="AI14" s="18">
        <v>-7.9270010857455e-8</v>
      </c>
      <c r="AJ14" s="18">
        <v>-4.6797908573196e-8</v>
      </c>
      <c r="AK14" s="18">
        <v>-9.6383672834937e-9</v>
      </c>
      <c r="AL14" s="18">
        <v>-3.0710093208915e-8</v>
      </c>
      <c r="AM14" s="18">
        <v>-1.7455943609203e-8</v>
      </c>
      <c r="AN14" s="18">
        <v>-2.1733868864453e-8</v>
      </c>
      <c r="AO14" s="18">
        <v>-2.9066667947177e-8</v>
      </c>
      <c r="AP14" s="18">
        <v>1.8036304482477e-8</v>
      </c>
      <c r="AQ14" s="18">
        <v>-2.6296134545468e-8</v>
      </c>
      <c r="AR14" s="18">
        <v>-3.2613064345287e-8</v>
      </c>
      <c r="AS14" s="18">
        <v>-5.0070310435204e-8</v>
      </c>
      <c r="AT14" s="18">
        <v>-2.6553878457778e-8</v>
      </c>
      <c r="AU14" s="18">
        <v>-3.2464962154917e-8</v>
      </c>
      <c r="AV14" s="18">
        <v>-4.4415322063606e-9</v>
      </c>
      <c r="AW14" s="18">
        <v>-1.1276804066955e-9</v>
      </c>
      <c r="AX14" s="18">
        <v>-1.4686310049702e-8</v>
      </c>
      <c r="AY14" s="18">
        <v>-1.1870214987142e-8</v>
      </c>
      <c r="AZ14" s="18">
        <v>-6.487176066602e-9</v>
      </c>
      <c r="BA14" s="18">
        <v>6.8313790862284e-9</v>
      </c>
      <c r="BB14" s="18">
        <v>3.8794243174482e-9</v>
      </c>
      <c r="BC14" s="17">
        <v>16062653.910462</v>
      </c>
      <c r="BD14" s="17">
        <v>4772638.3377137</v>
      </c>
      <c r="BE14" s="17">
        <v>-0.00077352830199328</v>
      </c>
      <c r="BF14" s="17">
        <v>-0.00071091335294764</v>
      </c>
      <c r="BG14" s="17">
        <v>0.0019549360900335</v>
      </c>
      <c r="BH14" s="17">
        <v>-0.0087065714009899</v>
      </c>
      <c r="BI14" s="17">
        <v>-0.0094415093164694</v>
      </c>
      <c r="BJ14" s="17">
        <v>199.98713015991</v>
      </c>
      <c r="BK14" s="17">
        <v>220.1183658127</v>
      </c>
      <c r="BL14" s="19"/>
    </row>
    <row r="15" spans="1:64">
      <c r="A15" s="17">
        <v>2800.9704902918</v>
      </c>
      <c r="B15" s="17">
        <v>0.001230792844531</v>
      </c>
      <c r="C15" s="18">
        <f t="shared" si="0"/>
        <v>3.01172263267873e-7</v>
      </c>
      <c r="D15" s="18">
        <v>1.9829622267859e-10</v>
      </c>
      <c r="E15" s="18">
        <v>2.0558590091764e-10</v>
      </c>
      <c r="F15" s="18">
        <v>2.0540099316653e-10</v>
      </c>
      <c r="G15" s="18">
        <v>1.9259101562938e-10</v>
      </c>
      <c r="H15" s="18">
        <v>2.686421146632e-10</v>
      </c>
      <c r="I15" s="18">
        <v>2.4677156096199e-10</v>
      </c>
      <c r="J15" s="18">
        <v>1.8499427191734e-10</v>
      </c>
      <c r="K15" s="18">
        <v>2.1213547928596e-10</v>
      </c>
      <c r="L15" s="18">
        <v>2.0297904448191e-10</v>
      </c>
      <c r="M15" s="18">
        <v>2.0324560065195e-10</v>
      </c>
      <c r="N15" s="18">
        <v>1.493813181896e-10</v>
      </c>
      <c r="O15" s="18">
        <v>2.1765660861393e-10</v>
      </c>
      <c r="P15" s="18">
        <v>1.5348579312037e-10</v>
      </c>
      <c r="Q15" s="18">
        <v>1.7384432704912e-10</v>
      </c>
      <c r="R15" s="18">
        <v>2.3940720548595e-10</v>
      </c>
      <c r="S15" s="18">
        <v>2.0803375472988e-10</v>
      </c>
      <c r="T15" s="18">
        <v>2.2293261209239e-10</v>
      </c>
      <c r="U15" s="18">
        <v>1.8857762699471e-10</v>
      </c>
      <c r="V15" s="18">
        <v>1.8729204296807e-10</v>
      </c>
      <c r="W15" s="18">
        <v>2.0222058784411e-10</v>
      </c>
      <c r="X15" s="18">
        <v>1.9947959049331e-10</v>
      </c>
      <c r="Y15" s="18">
        <v>1.4183528559067e-10</v>
      </c>
      <c r="Z15" s="18">
        <v>1.6092263912242e-10</v>
      </c>
      <c r="AA15" s="18">
        <v>1.3445895306664e-10</v>
      </c>
      <c r="AB15" s="17">
        <v>0.84960983920674</v>
      </c>
      <c r="AC15" s="17">
        <v>0.0078070046936883</v>
      </c>
      <c r="AD15" s="17">
        <v>0.0020489305220763</v>
      </c>
      <c r="AE15" s="18">
        <v>1.2966398698969e-8</v>
      </c>
      <c r="AF15" s="18">
        <v>6.1498158348178e-9</v>
      </c>
      <c r="AG15" s="18">
        <v>4.8905760805396e-10</v>
      </c>
      <c r="AH15" s="18">
        <v>9.8108903213159e-9</v>
      </c>
      <c r="AI15" s="18">
        <v>-7.0700686113536e-8</v>
      </c>
      <c r="AJ15" s="18">
        <v>-4.2398413217002e-8</v>
      </c>
      <c r="AK15" s="18">
        <v>-8.4820463469887e-9</v>
      </c>
      <c r="AL15" s="18">
        <v>-2.742976610833e-8</v>
      </c>
      <c r="AM15" s="18">
        <v>-1.5130263747151e-8</v>
      </c>
      <c r="AN15" s="18">
        <v>-1.9841318452109e-8</v>
      </c>
      <c r="AO15" s="18">
        <v>-2.6065327215427e-8</v>
      </c>
      <c r="AP15" s="18">
        <v>1.6876960164995e-8</v>
      </c>
      <c r="AQ15" s="18">
        <v>-2.3919578373911e-8</v>
      </c>
      <c r="AR15" s="18">
        <v>-2.9254650044148e-8</v>
      </c>
      <c r="AS15" s="18">
        <v>-4.5476540956585e-8</v>
      </c>
      <c r="AT15" s="18">
        <v>-2.4204291983745e-8</v>
      </c>
      <c r="AU15" s="18">
        <v>-2.8747844055114e-8</v>
      </c>
      <c r="AV15" s="18">
        <v>-3.4929679571691e-9</v>
      </c>
      <c r="AW15" s="18">
        <v>-7.0355252235708e-10</v>
      </c>
      <c r="AX15" s="18">
        <v>-1.419067398432e-8</v>
      </c>
      <c r="AY15" s="18">
        <v>-1.1431513992911e-8</v>
      </c>
      <c r="AZ15" s="18">
        <v>-5.3693022970782e-9</v>
      </c>
      <c r="BA15" s="18">
        <v>6.9017858193315e-9</v>
      </c>
      <c r="BB15" s="18">
        <v>3.797049290071e-9</v>
      </c>
      <c r="BC15" s="17">
        <v>16070628.29642</v>
      </c>
      <c r="BD15" s="17">
        <v>4888640.0966345</v>
      </c>
      <c r="BE15" s="17">
        <v>-0.00084498102105146</v>
      </c>
      <c r="BF15" s="17">
        <v>-0.00077623533088675</v>
      </c>
      <c r="BG15" s="17">
        <v>0.0020938828033867</v>
      </c>
      <c r="BH15" s="17">
        <v>-0.0069295992277847</v>
      </c>
      <c r="BI15" s="17">
        <v>-0.0076776908762826</v>
      </c>
      <c r="BJ15" s="17">
        <v>199.98270015115</v>
      </c>
      <c r="BK15" s="17">
        <v>220.40106055004</v>
      </c>
      <c r="BL15" s="19"/>
    </row>
    <row r="16" spans="1:64">
      <c r="A16" s="17">
        <v>3261.0296235297</v>
      </c>
      <c r="B16" s="17">
        <v>0.0013614391970014</v>
      </c>
      <c r="C16" s="18">
        <f t="shared" si="0"/>
        <v>2.83977304288929e-7</v>
      </c>
      <c r="D16" s="18">
        <v>2.0231966729232e-10</v>
      </c>
      <c r="E16" s="18">
        <v>2.0979767927588e-10</v>
      </c>
      <c r="F16" s="18">
        <v>2.0970179645647e-10</v>
      </c>
      <c r="G16" s="18">
        <v>1.9565966109242e-10</v>
      </c>
      <c r="H16" s="18">
        <v>2.7909430589288e-10</v>
      </c>
      <c r="I16" s="18">
        <v>2.5531854966464e-10</v>
      </c>
      <c r="J16" s="18">
        <v>1.8695763918594e-10</v>
      </c>
      <c r="K16" s="18">
        <v>2.1674407807413e-10</v>
      </c>
      <c r="L16" s="18">
        <v>2.0717739406053e-10</v>
      </c>
      <c r="M16" s="18">
        <v>2.0718736514854e-10</v>
      </c>
      <c r="N16" s="18">
        <v>1.5336371870912e-10</v>
      </c>
      <c r="O16" s="18">
        <v>2.2350912974978e-10</v>
      </c>
      <c r="P16" s="18">
        <v>1.5770805755601e-10</v>
      </c>
      <c r="Q16" s="18">
        <v>1.7927927662281e-10</v>
      </c>
      <c r="R16" s="18">
        <v>2.4649943538851e-10</v>
      </c>
      <c r="S16" s="18">
        <v>2.1254024037056e-10</v>
      </c>
      <c r="T16" s="18">
        <v>2.2859649808126e-10</v>
      </c>
      <c r="U16" s="18">
        <v>1.9100436155046e-10</v>
      </c>
      <c r="V16" s="18">
        <v>1.895815143746e-10</v>
      </c>
      <c r="W16" s="18">
        <v>2.0635829426005e-10</v>
      </c>
      <c r="X16" s="18">
        <v>2.0333074482044e-10</v>
      </c>
      <c r="Y16" s="18">
        <v>1.4484796056489e-10</v>
      </c>
      <c r="Z16" s="18">
        <v>1.6643462076177e-10</v>
      </c>
      <c r="AA16" s="18">
        <v>1.3640605844492e-10</v>
      </c>
      <c r="AB16" s="17">
        <v>0.93442829889076</v>
      </c>
      <c r="AC16" s="17">
        <v>0.0083640016691668</v>
      </c>
      <c r="AD16" s="17">
        <v>0.0021782705931742</v>
      </c>
      <c r="AE16" s="18">
        <v>1.2750849016541e-8</v>
      </c>
      <c r="AF16" s="18">
        <v>5.9547340542523e-9</v>
      </c>
      <c r="AG16" s="18">
        <v>5.7716407466586e-10</v>
      </c>
      <c r="AH16" s="18">
        <v>9.9841176907368e-9</v>
      </c>
      <c r="AI16" s="18">
        <v>-6.6302257962004e-8</v>
      </c>
      <c r="AJ16" s="18">
        <v>-4.0068829089395e-8</v>
      </c>
      <c r="AK16" s="18">
        <v>-7.82813945714e-9</v>
      </c>
      <c r="AL16" s="18">
        <v>-2.5721670484133e-8</v>
      </c>
      <c r="AM16" s="18">
        <v>-1.3923624046413e-8</v>
      </c>
      <c r="AN16" s="18">
        <v>-1.8821191384083e-8</v>
      </c>
      <c r="AO16" s="18">
        <v>-2.4566345088139e-8</v>
      </c>
      <c r="AP16" s="18">
        <v>1.6389163686881e-8</v>
      </c>
      <c r="AQ16" s="18">
        <v>-2.2618236795764e-8</v>
      </c>
      <c r="AR16" s="18">
        <v>-2.7482438752883e-8</v>
      </c>
      <c r="AS16" s="18">
        <v>-4.3070205587644e-8</v>
      </c>
      <c r="AT16" s="18">
        <v>-2.2907944145317e-8</v>
      </c>
      <c r="AU16" s="18">
        <v>-2.6772205516866e-8</v>
      </c>
      <c r="AV16" s="18">
        <v>-3.0261796833407e-9</v>
      </c>
      <c r="AW16" s="18">
        <v>-5.1091648960637e-10</v>
      </c>
      <c r="AX16" s="18">
        <v>-1.3857608864716e-8</v>
      </c>
      <c r="AY16" s="18">
        <v>-1.1112087146159e-8</v>
      </c>
      <c r="AZ16" s="18">
        <v>-4.7036504852239e-9</v>
      </c>
      <c r="BA16" s="18">
        <v>6.8420375979472e-9</v>
      </c>
      <c r="BB16" s="18">
        <v>3.7389069486815e-9</v>
      </c>
      <c r="BC16" s="17">
        <v>16077742.480168</v>
      </c>
      <c r="BD16" s="17">
        <v>4994075.025313</v>
      </c>
      <c r="BE16" s="17">
        <v>-0.00090945761543623</v>
      </c>
      <c r="BF16" s="17">
        <v>-0.00083491701372347</v>
      </c>
      <c r="BG16" s="17">
        <v>0.0022191599893273</v>
      </c>
      <c r="BH16" s="17">
        <v>-0.0091981443756614</v>
      </c>
      <c r="BI16" s="17">
        <v>-0.0097993594864181</v>
      </c>
      <c r="BJ16" s="17">
        <v>199.97898391404</v>
      </c>
      <c r="BK16" s="17">
        <v>220.60667579558</v>
      </c>
      <c r="BL16" s="19"/>
    </row>
    <row r="17" spans="1:64">
      <c r="A17" s="17">
        <v>3910.183928067</v>
      </c>
      <c r="B17" s="17">
        <v>0.001536588078281</v>
      </c>
      <c r="C17" s="18">
        <f t="shared" si="0"/>
        <v>2.69810860153567e-7</v>
      </c>
      <c r="D17" s="18">
        <v>2.076654737886e-10</v>
      </c>
      <c r="E17" s="18">
        <v>2.1521231735348e-10</v>
      </c>
      <c r="F17" s="18">
        <v>2.152455507302e-10</v>
      </c>
      <c r="G17" s="18">
        <v>1.9962682988281e-10</v>
      </c>
      <c r="H17" s="18">
        <v>2.9260755986969e-10</v>
      </c>
      <c r="I17" s="18">
        <v>2.6640398021056e-10</v>
      </c>
      <c r="J17" s="18">
        <v>1.8950288582634e-10</v>
      </c>
      <c r="K17" s="18">
        <v>2.2267569481852e-10</v>
      </c>
      <c r="L17" s="18">
        <v>2.1268978519243e-10</v>
      </c>
      <c r="M17" s="18">
        <v>2.1225644698497e-10</v>
      </c>
      <c r="N17" s="18">
        <v>1.5851254859066e-10</v>
      </c>
      <c r="O17" s="18">
        <v>2.3115976502716e-10</v>
      </c>
      <c r="P17" s="18">
        <v>1.6309424401741e-10</v>
      </c>
      <c r="Q17" s="18">
        <v>1.8612645626819e-10</v>
      </c>
      <c r="R17" s="18">
        <v>2.5555479870032e-10</v>
      </c>
      <c r="S17" s="18">
        <v>2.1828218881304e-10</v>
      </c>
      <c r="T17" s="18">
        <v>2.3583656409185e-10</v>
      </c>
      <c r="U17" s="18">
        <v>1.941956955673e-10</v>
      </c>
      <c r="V17" s="18">
        <v>1.9258690608473e-10</v>
      </c>
      <c r="W17" s="18">
        <v>2.1174783417705e-10</v>
      </c>
      <c r="X17" s="18">
        <v>2.0832249922807e-10</v>
      </c>
      <c r="Y17" s="18">
        <v>1.4867450143134e-10</v>
      </c>
      <c r="Z17" s="18">
        <v>1.7358805861743e-10</v>
      </c>
      <c r="AA17" s="18">
        <v>1.3889593062073e-10</v>
      </c>
      <c r="AB17" s="17">
        <v>0.97304851099303</v>
      </c>
      <c r="AC17" s="17">
        <v>0.0090495809608867</v>
      </c>
      <c r="AD17" s="17">
        <v>0.0023524936591472</v>
      </c>
      <c r="AE17" s="18">
        <v>1.2515054805688e-8</v>
      </c>
      <c r="AF17" s="18">
        <v>5.7717287688824e-9</v>
      </c>
      <c r="AG17" s="18">
        <v>7.1292218211435e-10</v>
      </c>
      <c r="AH17" s="18">
        <v>1.0110381805091e-8</v>
      </c>
      <c r="AI17" s="18">
        <v>-6.1888601550903e-8</v>
      </c>
      <c r="AJ17" s="18">
        <v>-3.7683035126788e-8</v>
      </c>
      <c r="AK17" s="18">
        <v>-7.1389087332086e-9</v>
      </c>
      <c r="AL17" s="18">
        <v>-2.4025834206009e-8</v>
      </c>
      <c r="AM17" s="18">
        <v>-1.2701669726459e-8</v>
      </c>
      <c r="AN17" s="18">
        <v>-1.7768784646463e-8</v>
      </c>
      <c r="AO17" s="18">
        <v>-2.305324398045e-8</v>
      </c>
      <c r="AP17" s="18">
        <v>1.5975729955524e-8</v>
      </c>
      <c r="AQ17" s="18">
        <v>-2.1262592411875e-8</v>
      </c>
      <c r="AR17" s="18">
        <v>-2.5656703598421e-8</v>
      </c>
      <c r="AS17" s="18">
        <v>-4.0608065188762e-8</v>
      </c>
      <c r="AT17" s="18">
        <v>-2.1565760740263e-8</v>
      </c>
      <c r="AU17" s="18">
        <v>-2.4767501278118e-8</v>
      </c>
      <c r="AV17" s="18">
        <v>-2.5796562208783e-9</v>
      </c>
      <c r="AW17" s="18">
        <v>-3.219522581836e-10</v>
      </c>
      <c r="AX17" s="18">
        <v>-1.3454722676089e-8</v>
      </c>
      <c r="AY17" s="18">
        <v>-1.0704111919645e-8</v>
      </c>
      <c r="AZ17" s="18">
        <v>-4.0048911662208e-9</v>
      </c>
      <c r="BA17" s="18">
        <v>6.7300359910791e-9</v>
      </c>
      <c r="BB17" s="18">
        <v>3.6791545684283e-9</v>
      </c>
      <c r="BC17" s="17">
        <v>16087241.485106</v>
      </c>
      <c r="BD17" s="17">
        <v>5137186.5284651</v>
      </c>
      <c r="BE17" s="17">
        <v>-0.00099638331021773</v>
      </c>
      <c r="BF17" s="17">
        <v>-0.00091371901648146</v>
      </c>
      <c r="BG17" s="17">
        <v>0.0023879895868647</v>
      </c>
      <c r="BH17" s="17">
        <v>-0.010428273451463</v>
      </c>
      <c r="BI17" s="17">
        <v>-0.010752407203229</v>
      </c>
      <c r="BJ17" s="17">
        <v>199.97563409088</v>
      </c>
      <c r="BK17" s="17">
        <v>220.82644360428</v>
      </c>
      <c r="BL17" s="19"/>
    </row>
    <row r="18" spans="1:64">
      <c r="A18" s="17">
        <v>4654.8442868565</v>
      </c>
      <c r="B18" s="17">
        <v>0.0017275657704367</v>
      </c>
      <c r="C18" s="18">
        <f t="shared" si="0"/>
        <v>2.56462815431922e-7</v>
      </c>
      <c r="D18" s="18">
        <v>2.1510484285067e-10</v>
      </c>
      <c r="E18" s="18">
        <v>2.2247307407395e-10</v>
      </c>
      <c r="F18" s="18">
        <v>2.2269671047539e-10</v>
      </c>
      <c r="G18" s="18">
        <v>2.0497739115125e-10</v>
      </c>
      <c r="H18" s="18">
        <v>3.1080496291505e-10</v>
      </c>
      <c r="I18" s="18">
        <v>2.8137977076671e-10</v>
      </c>
      <c r="J18" s="18">
        <v>1.9295240462988e-10</v>
      </c>
      <c r="K18" s="18">
        <v>2.306342884464e-10</v>
      </c>
      <c r="L18" s="18">
        <v>2.2024484772519e-10</v>
      </c>
      <c r="M18" s="18">
        <v>2.190292509507e-10</v>
      </c>
      <c r="N18" s="18">
        <v>1.6541987333111e-10</v>
      </c>
      <c r="O18" s="18">
        <v>2.4162055069909e-10</v>
      </c>
      <c r="P18" s="18">
        <v>1.7020435852114e-10</v>
      </c>
      <c r="Q18" s="18">
        <v>1.9507643993763e-10</v>
      </c>
      <c r="R18" s="18">
        <v>2.6757934948083e-10</v>
      </c>
      <c r="S18" s="18">
        <v>2.2589041459211e-10</v>
      </c>
      <c r="T18" s="18">
        <v>2.4547002351601e-10</v>
      </c>
      <c r="U18" s="18">
        <v>1.9860416617337e-10</v>
      </c>
      <c r="V18" s="18">
        <v>1.9669710819357e-10</v>
      </c>
      <c r="W18" s="18">
        <v>2.1901545737105e-10</v>
      </c>
      <c r="X18" s="18">
        <v>2.1505506418605e-10</v>
      </c>
      <c r="Y18" s="18">
        <v>1.5369350952307e-10</v>
      </c>
      <c r="Z18" s="18">
        <v>1.8323799262797e-10</v>
      </c>
      <c r="AA18" s="18">
        <v>1.4218593577485e-10</v>
      </c>
      <c r="AB18" s="17">
        <v>0.82498346078664</v>
      </c>
      <c r="AC18" s="17">
        <v>0.0099209955506178</v>
      </c>
      <c r="AD18" s="17">
        <v>0.0025432172430956</v>
      </c>
      <c r="AE18" s="18">
        <v>1.2257071006235e-8</v>
      </c>
      <c r="AF18" s="18">
        <v>5.5934274804744e-9</v>
      </c>
      <c r="AG18" s="18">
        <v>8.921896362364e-10</v>
      </c>
      <c r="AH18" s="18">
        <v>1.0170419860262e-8</v>
      </c>
      <c r="AI18" s="18">
        <v>-5.7482743165783e-8</v>
      </c>
      <c r="AJ18" s="18">
        <v>-3.5248671294092e-8</v>
      </c>
      <c r="AK18" s="18">
        <v>-6.422106085664e-9</v>
      </c>
      <c r="AL18" s="18">
        <v>-2.233864035158e-8</v>
      </c>
      <c r="AM18" s="18">
        <v>-1.1479028210262e-8</v>
      </c>
      <c r="AN18" s="18">
        <v>-1.6679706086447e-8</v>
      </c>
      <c r="AO18" s="18">
        <v>-2.1482203086996e-8</v>
      </c>
      <c r="AP18" s="18">
        <v>1.5614125208026e-8</v>
      </c>
      <c r="AQ18" s="18">
        <v>-1.9868217126728e-8</v>
      </c>
      <c r="AR18" s="18">
        <v>-2.3765368167749e-8</v>
      </c>
      <c r="AS18" s="18">
        <v>-3.8080351757395e-8</v>
      </c>
      <c r="AT18" s="18">
        <v>-2.0213152407016e-8</v>
      </c>
      <c r="AU18" s="18">
        <v>-2.2756748582583e-8</v>
      </c>
      <c r="AV18" s="18">
        <v>-2.1770985910055e-9</v>
      </c>
      <c r="AW18" s="18">
        <v>-1.349946744679e-10</v>
      </c>
      <c r="AX18" s="18">
        <v>-1.2964019359405e-8</v>
      </c>
      <c r="AY18" s="18">
        <v>-1.0195789549926e-8</v>
      </c>
      <c r="AZ18" s="18">
        <v>-3.3334141131455e-9</v>
      </c>
      <c r="BA18" s="18">
        <v>6.5811552456063e-9</v>
      </c>
      <c r="BB18" s="18">
        <v>3.6258471182992e-9</v>
      </c>
      <c r="BC18" s="17">
        <v>16097549.762189</v>
      </c>
      <c r="BD18" s="17">
        <v>5295059.7647538</v>
      </c>
      <c r="BE18" s="17">
        <v>-0.0010916159054839</v>
      </c>
      <c r="BF18" s="17">
        <v>-0.00099971829061638</v>
      </c>
      <c r="BG18" s="17">
        <v>0.0025729150225015</v>
      </c>
      <c r="BH18" s="17">
        <v>-0.010102853184457</v>
      </c>
      <c r="BI18" s="17">
        <v>-0.010830100530821</v>
      </c>
      <c r="BJ18" s="17">
        <v>199.97278662443</v>
      </c>
      <c r="BK18" s="17">
        <v>221.01140020114</v>
      </c>
      <c r="BL18" s="19"/>
    </row>
    <row r="19" spans="1:64">
      <c r="A19" s="17">
        <v>5677.230334053</v>
      </c>
      <c r="B19" s="17">
        <v>0.0019767731461419</v>
      </c>
      <c r="C19" s="18">
        <f t="shared" si="0"/>
        <v>2.43750759694496e-7</v>
      </c>
      <c r="D19" s="18">
        <v>2.2304169448926e-10</v>
      </c>
      <c r="E19" s="18">
        <v>2.3001537535602e-10</v>
      </c>
      <c r="F19" s="18">
        <v>2.3045762167726e-10</v>
      </c>
      <c r="G19" s="18">
        <v>2.1057603189493e-10</v>
      </c>
      <c r="H19" s="18">
        <v>3.2964828418918e-10</v>
      </c>
      <c r="I19" s="18">
        <v>2.969800043239e-10</v>
      </c>
      <c r="J19" s="18">
        <v>1.9649628938753e-10</v>
      </c>
      <c r="K19" s="18">
        <v>2.3885391587899e-10</v>
      </c>
      <c r="L19" s="18">
        <v>2.2822242120338e-10</v>
      </c>
      <c r="M19" s="18">
        <v>2.259826387576e-10</v>
      </c>
      <c r="N19" s="18">
        <v>1.7257772388334e-10</v>
      </c>
      <c r="O19" s="18">
        <v>2.5260523328101e-10</v>
      </c>
      <c r="P19" s="18">
        <v>1.7744215930661e-10</v>
      </c>
      <c r="Q19" s="18">
        <v>2.0413705357728e-10</v>
      </c>
      <c r="R19" s="18">
        <v>2.7993983178673e-10</v>
      </c>
      <c r="S19" s="18">
        <v>2.3369020996001e-10</v>
      </c>
      <c r="T19" s="18">
        <v>2.5538830951011e-10</v>
      </c>
      <c r="U19" s="18">
        <v>2.0324401749682e-10</v>
      </c>
      <c r="V19" s="18">
        <v>2.0100872092381e-10</v>
      </c>
      <c r="W19" s="18">
        <v>2.2657690484959e-10</v>
      </c>
      <c r="X19" s="18">
        <v>2.2203288576657e-10</v>
      </c>
      <c r="Y19" s="18">
        <v>1.5877197641985e-10</v>
      </c>
      <c r="Z19" s="18">
        <v>1.9328668687447e-10</v>
      </c>
      <c r="AA19" s="18">
        <v>1.455456456383e-10</v>
      </c>
      <c r="AB19" s="17">
        <v>0.97900746550759</v>
      </c>
      <c r="AC19" s="17">
        <v>0.010780330950143</v>
      </c>
      <c r="AD19" s="17">
        <v>0.0027927808921278</v>
      </c>
      <c r="AE19" s="18">
        <v>1.2030833241487e-8</v>
      </c>
      <c r="AF19" s="18">
        <v>5.4528943347234e-9</v>
      </c>
      <c r="AG19" s="18">
        <v>1.0484832620127e-9</v>
      </c>
      <c r="AH19" s="18">
        <v>1.0168868446375e-8</v>
      </c>
      <c r="AI19" s="18">
        <v>-5.4093759761352e-8</v>
      </c>
      <c r="AJ19" s="18">
        <v>-3.3345226371599e-8</v>
      </c>
      <c r="AK19" s="18">
        <v>-5.8673980521881e-9</v>
      </c>
      <c r="AL19" s="18">
        <v>-2.1058616002186e-8</v>
      </c>
      <c r="AM19" s="18">
        <v>-1.0515490609322e-8</v>
      </c>
      <c r="AN19" s="18">
        <v>-1.5819496426906e-8</v>
      </c>
      <c r="AO19" s="18">
        <v>-2.0206185765662e-8</v>
      </c>
      <c r="AP19" s="18">
        <v>1.5325490442714e-8</v>
      </c>
      <c r="AQ19" s="18">
        <v>-1.8773078032246e-8</v>
      </c>
      <c r="AR19" s="18">
        <v>-2.2261288746258e-8</v>
      </c>
      <c r="AS19" s="18">
        <v>-3.6054516905989e-8</v>
      </c>
      <c r="AT19" s="18">
        <v>-1.9175774640233e-8</v>
      </c>
      <c r="AU19" s="18">
        <v>-2.1213127405739e-8</v>
      </c>
      <c r="AV19" s="18">
        <v>-1.9216203946279e-9</v>
      </c>
      <c r="AW19" s="18">
        <v>1.1783256763827e-11</v>
      </c>
      <c r="AX19" s="18">
        <v>-1.2517304421653e-8</v>
      </c>
      <c r="AY19" s="18">
        <v>-9.7417699284743e-9</v>
      </c>
      <c r="AZ19" s="18">
        <v>-2.8942433753606e-9</v>
      </c>
      <c r="BA19" s="18">
        <v>6.4459303207096e-9</v>
      </c>
      <c r="BB19" s="18">
        <v>3.5866090843315e-9</v>
      </c>
      <c r="BC19" s="17">
        <v>16110922.912049</v>
      </c>
      <c r="BD19" s="17">
        <v>5503266.1014544</v>
      </c>
      <c r="BE19" s="17">
        <v>-0.0012163005328867</v>
      </c>
      <c r="BF19" s="17">
        <v>-0.001111907102345</v>
      </c>
      <c r="BG19" s="17">
        <v>0.0028150670673201</v>
      </c>
      <c r="BH19" s="17">
        <v>-0.013380186995421</v>
      </c>
      <c r="BI19" s="17">
        <v>-0.013138675862067</v>
      </c>
      <c r="BJ19" s="17">
        <v>199.96820196416</v>
      </c>
      <c r="BK19" s="17">
        <v>221.19284267902</v>
      </c>
      <c r="BL19" s="19"/>
    </row>
    <row r="20" spans="1:64">
      <c r="A20" s="17">
        <v>7147.2095361479</v>
      </c>
      <c r="B20" s="17">
        <v>0.0023164557572041</v>
      </c>
      <c r="C20" s="18">
        <f t="shared" si="0"/>
        <v>2.3107987553709e-7</v>
      </c>
      <c r="D20" s="18">
        <v>2.3533334960993e-10</v>
      </c>
      <c r="E20" s="18">
        <v>2.414664553774e-10</v>
      </c>
      <c r="F20" s="18">
        <v>2.4227435368112e-10</v>
      </c>
      <c r="G20" s="18">
        <v>2.1917410732963e-10</v>
      </c>
      <c r="H20" s="18">
        <v>3.5801330189378e-10</v>
      </c>
      <c r="I20" s="18">
        <v>3.206535128407e-10</v>
      </c>
      <c r="J20" s="18">
        <v>2.0175762869854e-10</v>
      </c>
      <c r="K20" s="18">
        <v>2.5110999225846e-10</v>
      </c>
      <c r="L20" s="18">
        <v>2.4049573110356e-10</v>
      </c>
      <c r="M20" s="18">
        <v>2.3637144973676e-10</v>
      </c>
      <c r="N20" s="18">
        <v>1.8346808148621e-10</v>
      </c>
      <c r="O20" s="18">
        <v>2.6940605470644e-10</v>
      </c>
      <c r="P20" s="18">
        <v>1.881781779686e-10</v>
      </c>
      <c r="Q20" s="18">
        <v>2.1756973860404e-10</v>
      </c>
      <c r="R20" s="18">
        <v>2.9853024164494e-10</v>
      </c>
      <c r="S20" s="18">
        <v>2.4537508732261e-10</v>
      </c>
      <c r="T20" s="18">
        <v>2.7028067271406e-10</v>
      </c>
      <c r="U20" s="18">
        <v>2.103217576573e-10</v>
      </c>
      <c r="V20" s="18">
        <v>2.075915024106e-10</v>
      </c>
      <c r="W20" s="18">
        <v>2.3801940484987e-10</v>
      </c>
      <c r="X20" s="18">
        <v>2.3252015110545e-10</v>
      </c>
      <c r="Y20" s="18">
        <v>1.6629387674087e-10</v>
      </c>
      <c r="Z20" s="18">
        <v>2.0862442174416e-10</v>
      </c>
      <c r="AA20" s="18">
        <v>1.5058170365177e-10</v>
      </c>
      <c r="AB20" s="17">
        <v>0.98314251684139</v>
      </c>
      <c r="AC20" s="17">
        <v>0.012032523382363</v>
      </c>
      <c r="AD20" s="17">
        <v>0.0031334846885266</v>
      </c>
      <c r="AE20" s="18">
        <v>1.1713962034841e-8</v>
      </c>
      <c r="AF20" s="18">
        <v>5.2938724302983e-9</v>
      </c>
      <c r="AG20" s="18">
        <v>1.2351190430737e-9</v>
      </c>
      <c r="AH20" s="18">
        <v>1.0128087985095e-8</v>
      </c>
      <c r="AI20" s="18">
        <v>-5.0252298577654e-8</v>
      </c>
      <c r="AJ20" s="18">
        <v>-3.1162885106289e-8</v>
      </c>
      <c r="AK20" s="18">
        <v>-5.2687291008139e-9</v>
      </c>
      <c r="AL20" s="18">
        <v>-1.9626605195508e-8</v>
      </c>
      <c r="AM20" s="18">
        <v>-9.3684048346712e-9</v>
      </c>
      <c r="AN20" s="18">
        <v>-1.4849921652682e-8</v>
      </c>
      <c r="AO20" s="18">
        <v>-1.8681602221843e-8</v>
      </c>
      <c r="AP20" s="18">
        <v>1.4925488227003e-8</v>
      </c>
      <c r="AQ20" s="18">
        <v>-1.7527559826548e-8</v>
      </c>
      <c r="AR20" s="18">
        <v>-2.0554465577499e-8</v>
      </c>
      <c r="AS20" s="18">
        <v>-3.3688368824177e-8</v>
      </c>
      <c r="AT20" s="18">
        <v>-1.8030940447005e-8</v>
      </c>
      <c r="AU20" s="18">
        <v>-1.9507611415159e-8</v>
      </c>
      <c r="AV20" s="18">
        <v>-1.7004233388275e-9</v>
      </c>
      <c r="AW20" s="18">
        <v>1.8566965897045e-10</v>
      </c>
      <c r="AX20" s="18">
        <v>-1.1982855994502e-8</v>
      </c>
      <c r="AY20" s="18">
        <v>-9.1974208245427e-9</v>
      </c>
      <c r="AZ20" s="18">
        <v>-2.521750030784e-9</v>
      </c>
      <c r="BA20" s="18">
        <v>6.3043409994883e-9</v>
      </c>
      <c r="BB20" s="18">
        <v>3.5350554118648e-9</v>
      </c>
      <c r="BC20" s="17">
        <v>16129013.923079</v>
      </c>
      <c r="BD20" s="17">
        <v>5789808.5873458</v>
      </c>
      <c r="BE20" s="17">
        <v>-0.0013864699619545</v>
      </c>
      <c r="BF20" s="17">
        <v>-0.0012645952702116</v>
      </c>
      <c r="BG20" s="17">
        <v>0.003145925464361</v>
      </c>
      <c r="BH20" s="17">
        <v>-0.014334369347796</v>
      </c>
      <c r="BI20" s="17">
        <v>-0.01426685029079</v>
      </c>
      <c r="BJ20" s="17">
        <v>199.96134514961</v>
      </c>
      <c r="BK20" s="17">
        <v>221.37569374361</v>
      </c>
      <c r="BL20" s="19"/>
    </row>
    <row r="21" spans="1:64">
      <c r="A21" s="17">
        <v>8997.8037084742</v>
      </c>
      <c r="B21" s="17">
        <v>0.002721303744263</v>
      </c>
      <c r="C21" s="18">
        <f t="shared" si="0"/>
        <v>2.18766487603267e-7</v>
      </c>
      <c r="D21" s="18">
        <v>2.5036579944706e-10</v>
      </c>
      <c r="E21" s="18">
        <v>2.5516909087287e-10</v>
      </c>
      <c r="F21" s="18">
        <v>2.5650479808727e-10</v>
      </c>
      <c r="G21" s="18">
        <v>2.2955547105883e-10</v>
      </c>
      <c r="H21" s="18">
        <v>3.919962646101e-10</v>
      </c>
      <c r="I21" s="18">
        <v>3.4911168821241e-10</v>
      </c>
      <c r="J21" s="18">
        <v>2.079608004534e-10</v>
      </c>
      <c r="K21" s="18">
        <v>2.6545058999925e-10</v>
      </c>
      <c r="L21" s="18">
        <v>2.5540417687997e-10</v>
      </c>
      <c r="M21" s="18">
        <v>2.4862141025084e-10</v>
      </c>
      <c r="N21" s="18">
        <v>1.9648729047562e-10</v>
      </c>
      <c r="O21" s="18">
        <v>2.8988071237473e-10</v>
      </c>
      <c r="P21" s="18">
        <v>2.0072387220849e-10</v>
      </c>
      <c r="Q21" s="18">
        <v>2.3351479431707e-10</v>
      </c>
      <c r="R21" s="18">
        <v>3.2071997449685e-10</v>
      </c>
      <c r="S21" s="18">
        <v>2.5914917067944e-10</v>
      </c>
      <c r="T21" s="18">
        <v>2.8788864571135e-10</v>
      </c>
      <c r="U21" s="18">
        <v>2.1893272157724e-10</v>
      </c>
      <c r="V21" s="18">
        <v>2.1551652779482e-10</v>
      </c>
      <c r="W21" s="18">
        <v>2.5169541030332e-10</v>
      </c>
      <c r="X21" s="18">
        <v>2.4490958473934e-10</v>
      </c>
      <c r="Y21" s="18">
        <v>1.7508604556407e-10</v>
      </c>
      <c r="Z21" s="18">
        <v>2.2707383514099e-10</v>
      </c>
      <c r="AA21" s="18">
        <v>1.565668961224e-10</v>
      </c>
      <c r="AB21" s="17">
        <v>0.98650395228087</v>
      </c>
      <c r="AC21" s="17">
        <v>0.01349706482811</v>
      </c>
      <c r="AD21" s="17">
        <v>0.0035398357248966</v>
      </c>
      <c r="AE21" s="18">
        <v>1.1323588317654e-8</v>
      </c>
      <c r="AF21" s="18">
        <v>5.1662296234556e-9</v>
      </c>
      <c r="AG21" s="18">
        <v>1.4085161022664e-9</v>
      </c>
      <c r="AH21" s="18">
        <v>1.0049731109439e-8</v>
      </c>
      <c r="AI21" s="18">
        <v>-4.6797223289998e-8</v>
      </c>
      <c r="AJ21" s="18">
        <v>-2.920268005646e-8</v>
      </c>
      <c r="AK21" s="18">
        <v>-4.7983647627222e-9</v>
      </c>
      <c r="AL21" s="18">
        <v>-1.8336097933518e-8</v>
      </c>
      <c r="AM21" s="18">
        <v>-8.2908844206641e-9</v>
      </c>
      <c r="AN21" s="18">
        <v>-1.4003489605361e-8</v>
      </c>
      <c r="AO21" s="18">
        <v>-1.7257570187759e-8</v>
      </c>
      <c r="AP21" s="18">
        <v>1.4451322554135e-8</v>
      </c>
      <c r="AQ21" s="18">
        <v>-1.6424672015084e-8</v>
      </c>
      <c r="AR21" s="18">
        <v>-1.9053814489737e-8</v>
      </c>
      <c r="AS21" s="18">
        <v>-3.1559847619186e-8</v>
      </c>
      <c r="AT21" s="18">
        <v>-1.7052606867628e-8</v>
      </c>
      <c r="AU21" s="18">
        <v>-1.8067418065628e-8</v>
      </c>
      <c r="AV21" s="18">
        <v>-1.5460071215478e-9</v>
      </c>
      <c r="AW21" s="18">
        <v>3.1962570121839e-10</v>
      </c>
      <c r="AX21" s="18">
        <v>-1.1522734127909e-8</v>
      </c>
      <c r="AY21" s="18">
        <v>-8.7090467103728e-9</v>
      </c>
      <c r="AZ21" s="18">
        <v>-2.303799604792e-9</v>
      </c>
      <c r="BA21" s="18">
        <v>6.2059991140782e-9</v>
      </c>
      <c r="BB21" s="18">
        <v>3.4742182387499e-9</v>
      </c>
      <c r="BC21" s="17">
        <v>16150391.979405</v>
      </c>
      <c r="BD21" s="17">
        <v>6134330.4152967</v>
      </c>
      <c r="BE21" s="17">
        <v>-0.0015891969985343</v>
      </c>
      <c r="BF21" s="17">
        <v>-0.0014461570271329</v>
      </c>
      <c r="BG21" s="17">
        <v>0.0035409222545858</v>
      </c>
      <c r="BH21" s="17">
        <v>-0.016440130554362</v>
      </c>
      <c r="BI21" s="17">
        <v>-0.017000020973969</v>
      </c>
      <c r="BJ21" s="17">
        <v>199.95688320634</v>
      </c>
      <c r="BK21" s="17">
        <v>221.54177539271</v>
      </c>
      <c r="BL21" s="19"/>
    </row>
    <row r="22" spans="1:64">
      <c r="A22" s="17">
        <v>11327.563738934</v>
      </c>
      <c r="B22" s="17">
        <v>0.0032044051547949</v>
      </c>
      <c r="C22" s="18">
        <f t="shared" si="0"/>
        <v>2.07361017536452e-7</v>
      </c>
      <c r="D22" s="18">
        <v>2.6853970478874e-10</v>
      </c>
      <c r="E22" s="18">
        <v>2.7154422551987e-10</v>
      </c>
      <c r="F22" s="18">
        <v>2.736823066808e-10</v>
      </c>
      <c r="G22" s="18">
        <v>2.4207063791455e-10</v>
      </c>
      <c r="H22" s="18">
        <v>4.3243913187903e-10</v>
      </c>
      <c r="I22" s="18">
        <v>3.8323293863112e-10</v>
      </c>
      <c r="J22" s="18">
        <v>2.153332707423e-10</v>
      </c>
      <c r="K22" s="18">
        <v>2.8228439939839e-10</v>
      </c>
      <c r="L22" s="18">
        <v>2.7363167332669e-10</v>
      </c>
      <c r="M22" s="18">
        <v>2.6319345112569e-10</v>
      </c>
      <c r="N22" s="18">
        <v>2.1205093956715e-10</v>
      </c>
      <c r="O22" s="18">
        <v>3.146311338198e-10</v>
      </c>
      <c r="P22" s="18">
        <v>2.1547959855404e-10</v>
      </c>
      <c r="Q22" s="18">
        <v>2.5236549982867e-10</v>
      </c>
      <c r="R22" s="18">
        <v>3.4723773178867e-10</v>
      </c>
      <c r="S22" s="18">
        <v>2.7547291559409e-10</v>
      </c>
      <c r="T22" s="18">
        <v>3.0872090643707e-10</v>
      </c>
      <c r="U22" s="18">
        <v>2.2934642793252e-10</v>
      </c>
      <c r="V22" s="18">
        <v>2.2512247066325e-10</v>
      </c>
      <c r="W22" s="18">
        <v>2.681861933561e-10</v>
      </c>
      <c r="X22" s="18">
        <v>2.5961904544384e-10</v>
      </c>
      <c r="Y22" s="18">
        <v>1.8541021389792e-10</v>
      </c>
      <c r="Z22" s="18">
        <v>2.4915057808053e-10</v>
      </c>
      <c r="AA22" s="18">
        <v>1.637183474056e-10</v>
      </c>
      <c r="AB22" s="17">
        <v>0.98920931509005</v>
      </c>
      <c r="AC22" s="17">
        <v>0.015233805232037</v>
      </c>
      <c r="AD22" s="17">
        <v>0.0040248083552265</v>
      </c>
      <c r="AE22" s="18">
        <v>1.0844022318657e-8</v>
      </c>
      <c r="AF22" s="18">
        <v>5.0667939688053e-9</v>
      </c>
      <c r="AG22" s="18">
        <v>1.5526796355094e-9</v>
      </c>
      <c r="AH22" s="18">
        <v>9.9232485295205e-9</v>
      </c>
      <c r="AI22" s="18">
        <v>-4.366194533231e-8</v>
      </c>
      <c r="AJ22" s="18">
        <v>-2.743935671708e-8</v>
      </c>
      <c r="AK22" s="18">
        <v>-4.4220593677008e-9</v>
      </c>
      <c r="AL22" s="18">
        <v>-1.7172485074139e-8</v>
      </c>
      <c r="AM22" s="18">
        <v>-7.3560033238847e-9</v>
      </c>
      <c r="AN22" s="18">
        <v>-1.3264356909853e-8</v>
      </c>
      <c r="AO22" s="18">
        <v>-1.5969970986332e-8</v>
      </c>
      <c r="AP22" s="18">
        <v>1.3897980104233e-8</v>
      </c>
      <c r="AQ22" s="18">
        <v>-1.541996637741e-8</v>
      </c>
      <c r="AR22" s="18">
        <v>-1.7721103846953e-8</v>
      </c>
      <c r="AS22" s="18">
        <v>-2.9643718818776e-8</v>
      </c>
      <c r="AT22" s="18">
        <v>-1.619279017236e-8</v>
      </c>
      <c r="AU22" s="18">
        <v>-1.6825051997614e-8</v>
      </c>
      <c r="AV22" s="18">
        <v>-1.4128671312006e-9</v>
      </c>
      <c r="AW22" s="18">
        <v>3.8250623360343e-10</v>
      </c>
      <c r="AX22" s="18">
        <v>-1.108500804052e-8</v>
      </c>
      <c r="AY22" s="18">
        <v>-8.2796027872722e-9</v>
      </c>
      <c r="AZ22" s="18">
        <v>-2.1649050185609e-9</v>
      </c>
      <c r="BA22" s="18">
        <v>6.119198997873e-9</v>
      </c>
      <c r="BB22" s="18">
        <v>3.4031676275147e-9</v>
      </c>
      <c r="BC22" s="17">
        <v>16175684.145457</v>
      </c>
      <c r="BD22" s="17">
        <v>6548652.769005</v>
      </c>
      <c r="BE22" s="17">
        <v>-0.0018306549978681</v>
      </c>
      <c r="BF22" s="17">
        <v>-0.0016622182600154</v>
      </c>
      <c r="BG22" s="17">
        <v>0.0040128638317128</v>
      </c>
      <c r="BH22" s="17">
        <v>-0.0196238313251</v>
      </c>
      <c r="BI22" s="17">
        <v>-0.01960703063131</v>
      </c>
      <c r="BJ22" s="17">
        <v>199.95208540121</v>
      </c>
      <c r="BK22" s="17">
        <v>221.68419322221</v>
      </c>
      <c r="BL22" s="19"/>
    </row>
    <row r="23" spans="1:64">
      <c r="A23" s="17">
        <v>12160.273167426</v>
      </c>
      <c r="B23" s="17">
        <v>0.0033710681218832</v>
      </c>
      <c r="C23" s="18">
        <f t="shared" si="0"/>
        <v>2.00145406531687e-7</v>
      </c>
      <c r="D23" s="18">
        <v>2.7526393933067e-10</v>
      </c>
      <c r="E23" s="18">
        <v>2.7759311409586e-10</v>
      </c>
      <c r="F23" s="18">
        <v>2.8009176662333e-10</v>
      </c>
      <c r="G23" s="18">
        <v>2.4672359790282e-10</v>
      </c>
      <c r="H23" s="18">
        <v>4.4729332849016e-10</v>
      </c>
      <c r="I23" s="18">
        <v>3.9585040346313e-10</v>
      </c>
      <c r="J23" s="18">
        <v>2.180210402643e-10</v>
      </c>
      <c r="K23" s="18">
        <v>2.8843537955771e-10</v>
      </c>
      <c r="L23" s="18">
        <v>2.8045963797315e-10</v>
      </c>
      <c r="M23" s="18">
        <v>2.6857116952694e-10</v>
      </c>
      <c r="N23" s="18">
        <v>2.1782800842903e-10</v>
      </c>
      <c r="O23" s="18">
        <v>3.2381497134775e-10</v>
      </c>
      <c r="P23" s="18">
        <v>2.2087590040628e-10</v>
      </c>
      <c r="Q23" s="18">
        <v>2.5926586178364e-10</v>
      </c>
      <c r="R23" s="18">
        <v>3.5704605332327e-10</v>
      </c>
      <c r="S23" s="18">
        <v>2.8150135919956e-10</v>
      </c>
      <c r="T23" s="18">
        <v>3.1638283296685e-10</v>
      </c>
      <c r="U23" s="18">
        <v>2.3319262716556e-10</v>
      </c>
      <c r="V23" s="18">
        <v>2.2870672338371e-10</v>
      </c>
      <c r="W23" s="18">
        <v>2.7431741153959e-10</v>
      </c>
      <c r="X23" s="18">
        <v>2.6503075393491e-10</v>
      </c>
      <c r="Y23" s="18">
        <v>1.8918628489644e-10</v>
      </c>
      <c r="Z23" s="18">
        <v>2.5730481090117e-10</v>
      </c>
      <c r="AA23" s="18">
        <v>1.663574172465e-10</v>
      </c>
      <c r="AB23" s="17">
        <v>0.98729631472829</v>
      </c>
      <c r="AC23" s="17">
        <v>0.015880264833769</v>
      </c>
      <c r="AD23" s="17">
        <v>0.0041921033699073</v>
      </c>
      <c r="AE23" s="18">
        <v>1.0670829780406e-8</v>
      </c>
      <c r="AF23" s="18">
        <v>5.0357219576262e-9</v>
      </c>
      <c r="AG23" s="18">
        <v>1.591848823272e-9</v>
      </c>
      <c r="AH23" s="18">
        <v>9.8643283863045e-9</v>
      </c>
      <c r="AI23" s="18">
        <v>-4.2689329733442e-8</v>
      </c>
      <c r="AJ23" s="18">
        <v>-2.6889869673566e-8</v>
      </c>
      <c r="AK23" s="18">
        <v>-4.3104226133769e-9</v>
      </c>
      <c r="AL23" s="18">
        <v>-1.6803550320955e-8</v>
      </c>
      <c r="AM23" s="18">
        <v>-7.0969103739235e-9</v>
      </c>
      <c r="AN23" s="18">
        <v>-1.304008645015e-8</v>
      </c>
      <c r="AO23" s="18">
        <v>-1.5582795602914e-8</v>
      </c>
      <c r="AP23" s="18">
        <v>1.3698208034555e-8</v>
      </c>
      <c r="AQ23" s="18">
        <v>-1.5105818817989e-8</v>
      </c>
      <c r="AR23" s="18">
        <v>-1.7312553918326e-8</v>
      </c>
      <c r="AS23" s="18">
        <v>-2.904839800268e-8</v>
      </c>
      <c r="AT23" s="18">
        <v>-1.5924368064229e-8</v>
      </c>
      <c r="AU23" s="18">
        <v>-1.6445241309684e-8</v>
      </c>
      <c r="AV23" s="18">
        <v>-1.3711667142808e-9</v>
      </c>
      <c r="AW23" s="18">
        <v>3.8944000994563e-10</v>
      </c>
      <c r="AX23" s="18">
        <v>-1.0915357474016e-8</v>
      </c>
      <c r="AY23" s="18">
        <v>-8.1446331992181e-9</v>
      </c>
      <c r="AZ23" s="18">
        <v>-2.124197479721e-9</v>
      </c>
      <c r="BA23" s="18">
        <v>6.0875387037549e-9</v>
      </c>
      <c r="BB23" s="18">
        <v>3.3780042379944e-9</v>
      </c>
      <c r="BC23" s="17">
        <v>16184359.037248</v>
      </c>
      <c r="BD23" s="17">
        <v>6692254.7025796</v>
      </c>
      <c r="BE23" s="17">
        <v>-0.0019137843163877</v>
      </c>
      <c r="BF23" s="17">
        <v>-0.0017366119372898</v>
      </c>
      <c r="BG23" s="17">
        <v>0.0041757944027751</v>
      </c>
      <c r="BH23" s="17">
        <v>-0.01907203726541</v>
      </c>
      <c r="BI23" s="17">
        <v>-0.019554580973421</v>
      </c>
      <c r="BJ23" s="17">
        <v>199.94818864264</v>
      </c>
      <c r="BK23" s="17">
        <v>221.71825325308</v>
      </c>
      <c r="BL23" s="19"/>
    </row>
    <row r="24" spans="1:64">
      <c r="A24" s="17">
        <v>13054.196552271</v>
      </c>
      <c r="B24" s="17">
        <v>0.0035470589305752</v>
      </c>
      <c r="C24" s="18">
        <f t="shared" si="0"/>
        <v>1.96874599854567e-7</v>
      </c>
      <c r="D24" s="18">
        <v>2.8193441728577e-10</v>
      </c>
      <c r="E24" s="18">
        <v>2.8357134711754e-10</v>
      </c>
      <c r="F24" s="18">
        <v>2.8646733583493e-10</v>
      </c>
      <c r="G24" s="18">
        <v>2.5133270068103e-10</v>
      </c>
      <c r="H24" s="18">
        <v>4.6198577712716e-10</v>
      </c>
      <c r="I24" s="18">
        <v>4.0836872534225e-10</v>
      </c>
      <c r="J24" s="18">
        <v>2.2067293960579e-10</v>
      </c>
      <c r="K24" s="18">
        <v>2.9447114834627e-10</v>
      </c>
      <c r="L24" s="18">
        <v>2.8723867927441e-10</v>
      </c>
      <c r="M24" s="18">
        <v>2.738750302327e-10</v>
      </c>
      <c r="N24" s="18">
        <v>2.2354253424062e-10</v>
      </c>
      <c r="O24" s="18">
        <v>3.329606153387e-10</v>
      </c>
      <c r="P24" s="18">
        <v>2.2618124785296e-10</v>
      </c>
      <c r="Q24" s="18">
        <v>2.6605166970963e-10</v>
      </c>
      <c r="R24" s="18">
        <v>3.6675580535746e-10</v>
      </c>
      <c r="S24" s="18">
        <v>2.8745463830632e-10</v>
      </c>
      <c r="T24" s="18">
        <v>3.2395191432167e-10</v>
      </c>
      <c r="U24" s="18">
        <v>2.3700887359893e-10</v>
      </c>
      <c r="V24" s="18">
        <v>2.3225163652801e-10</v>
      </c>
      <c r="W24" s="18">
        <v>2.8038791900442e-10</v>
      </c>
      <c r="X24" s="18">
        <v>2.7036092462485e-10</v>
      </c>
      <c r="Y24" s="18">
        <v>1.9289862127938e-10</v>
      </c>
      <c r="Z24" s="18">
        <v>2.6535717320485e-10</v>
      </c>
      <c r="AA24" s="18">
        <v>1.6896088002275e-10</v>
      </c>
      <c r="AB24" s="17">
        <v>0.9881470675255</v>
      </c>
      <c r="AC24" s="17">
        <v>0.016521851098823</v>
      </c>
      <c r="AD24" s="17">
        <v>0.0043687590591985</v>
      </c>
      <c r="AE24" s="18">
        <v>1.0501852081909e-8</v>
      </c>
      <c r="AF24" s="18">
        <v>5.008357782273e-9</v>
      </c>
      <c r="AG24" s="18">
        <v>1.6245727710274e-9</v>
      </c>
      <c r="AH24" s="18">
        <v>9.8058715213647e-9</v>
      </c>
      <c r="AI24" s="18">
        <v>-4.1802717860182e-8</v>
      </c>
      <c r="AJ24" s="18">
        <v>-2.6383956741655e-8</v>
      </c>
      <c r="AK24" s="18">
        <v>-4.2105854104385e-9</v>
      </c>
      <c r="AL24" s="18">
        <v>-1.6467371371575e-8</v>
      </c>
      <c r="AM24" s="18">
        <v>-6.8737501210315e-9</v>
      </c>
      <c r="AN24" s="18">
        <v>-1.283650400356e-8</v>
      </c>
      <c r="AO24" s="18">
        <v>-1.5235690962122e-8</v>
      </c>
      <c r="AP24" s="18">
        <v>1.3504997036314e-8</v>
      </c>
      <c r="AQ24" s="18">
        <v>-1.4824772337692e-8</v>
      </c>
      <c r="AR24" s="18">
        <v>-1.6942440149906e-8</v>
      </c>
      <c r="AS24" s="18">
        <v>-2.8512547424459e-8</v>
      </c>
      <c r="AT24" s="18">
        <v>-1.5679005461149e-8</v>
      </c>
      <c r="AU24" s="18">
        <v>-1.6102985417024e-8</v>
      </c>
      <c r="AV24" s="18">
        <v>-1.331524957017e-9</v>
      </c>
      <c r="AW24" s="18">
        <v>3.9369764846899e-10</v>
      </c>
      <c r="AX24" s="18">
        <v>-1.0761120517528e-8</v>
      </c>
      <c r="AY24" s="18">
        <v>-8.0196399058728e-9</v>
      </c>
      <c r="AZ24" s="18">
        <v>-2.0933169786408e-9</v>
      </c>
      <c r="BA24" s="18">
        <v>6.0533382939707e-9</v>
      </c>
      <c r="BB24" s="18">
        <v>3.354185572806e-9</v>
      </c>
      <c r="BC24" s="17">
        <v>16193493.336552</v>
      </c>
      <c r="BD24" s="17">
        <v>6844178.524837</v>
      </c>
      <c r="BE24" s="17">
        <v>-0.0020014712600364</v>
      </c>
      <c r="BF24" s="17">
        <v>-0.0018150910346889</v>
      </c>
      <c r="BG24" s="17">
        <v>0.0043479041260814</v>
      </c>
      <c r="BH24" s="17">
        <v>-0.019844640109869</v>
      </c>
      <c r="BI24" s="17">
        <v>-0.020288895646035</v>
      </c>
      <c r="BJ24" s="17">
        <v>199.94630018812</v>
      </c>
      <c r="BK24" s="17">
        <v>221.75266564226</v>
      </c>
      <c r="BL24" s="19"/>
    </row>
    <row r="25" spans="1:64">
      <c r="A25" s="17">
        <v>14013.833840658</v>
      </c>
      <c r="B25" s="17">
        <v>0.0037328752257946</v>
      </c>
      <c r="C25" s="18">
        <f t="shared" si="0"/>
        <v>1.93631799710209e-7</v>
      </c>
      <c r="D25" s="18">
        <v>2.889781673938e-10</v>
      </c>
      <c r="E25" s="18">
        <v>2.8987258412232e-10</v>
      </c>
      <c r="F25" s="18">
        <v>2.9322998529772e-10</v>
      </c>
      <c r="G25" s="18">
        <v>2.5620397413469e-10</v>
      </c>
      <c r="H25" s="18">
        <v>4.7749662671671e-10</v>
      </c>
      <c r="I25" s="18">
        <v>4.2160256416158e-10</v>
      </c>
      <c r="J25" s="18">
        <v>2.2345420418997e-10</v>
      </c>
      <c r="K25" s="18">
        <v>3.0079347769506e-10</v>
      </c>
      <c r="L25" s="18">
        <v>2.9441500023795e-10</v>
      </c>
      <c r="M25" s="18">
        <v>2.7945551439616e-10</v>
      </c>
      <c r="N25" s="18">
        <v>2.295801626156e-10</v>
      </c>
      <c r="O25" s="18">
        <v>3.4267119704496e-10</v>
      </c>
      <c r="P25" s="18">
        <v>2.3174962336523e-10</v>
      </c>
      <c r="Q25" s="18">
        <v>2.7317283879717e-10</v>
      </c>
      <c r="R25" s="18">
        <v>3.7700840500121e-10</v>
      </c>
      <c r="S25" s="18">
        <v>2.9372874020917e-10</v>
      </c>
      <c r="T25" s="18">
        <v>3.3192210442022e-10</v>
      </c>
      <c r="U25" s="18">
        <v>2.4103879715136e-10</v>
      </c>
      <c r="V25" s="18">
        <v>2.3598994879337e-10</v>
      </c>
      <c r="W25" s="18">
        <v>2.8679841821865e-10</v>
      </c>
      <c r="X25" s="18">
        <v>2.7596128667057e-10</v>
      </c>
      <c r="Y25" s="18">
        <v>1.967969622759e-10</v>
      </c>
      <c r="Z25" s="18">
        <v>2.7383782617738e-10</v>
      </c>
      <c r="AA25" s="18">
        <v>1.7170231180469e-10</v>
      </c>
      <c r="AB25" s="17">
        <v>0.98894320204433</v>
      </c>
      <c r="AC25" s="17">
        <v>0.017204088692011</v>
      </c>
      <c r="AD25" s="17">
        <v>0.004555262024033</v>
      </c>
      <c r="AE25" s="18">
        <v>1.0329480244949e-8</v>
      </c>
      <c r="AF25" s="18">
        <v>4.9797910292224e-9</v>
      </c>
      <c r="AG25" s="18">
        <v>1.6540108441944e-9</v>
      </c>
      <c r="AH25" s="18">
        <v>9.7433618871777e-9</v>
      </c>
      <c r="AI25" s="18">
        <v>-4.093866285786e-8</v>
      </c>
      <c r="AJ25" s="18">
        <v>-2.5887261675393e-8</v>
      </c>
      <c r="AK25" s="18">
        <v>-4.1141119726523e-9</v>
      </c>
      <c r="AL25" s="18">
        <v>-1.6136325101058e-8</v>
      </c>
      <c r="AM25" s="18">
        <v>-6.6690674339449e-9</v>
      </c>
      <c r="AN25" s="18">
        <v>-1.263855427959e-8</v>
      </c>
      <c r="AO25" s="18">
        <v>-1.490248366882e-8</v>
      </c>
      <c r="AP25" s="18">
        <v>1.3305176408123e-8</v>
      </c>
      <c r="AQ25" s="18">
        <v>-1.4548305051345e-8</v>
      </c>
      <c r="AR25" s="18">
        <v>-1.6583544341984e-8</v>
      </c>
      <c r="AS25" s="18">
        <v>-2.7987605460673e-8</v>
      </c>
      <c r="AT25" s="18">
        <v>-1.5436446493418e-8</v>
      </c>
      <c r="AU25" s="18">
        <v>-1.5769471267981e-8</v>
      </c>
      <c r="AV25" s="18">
        <v>-1.2927431232407e-9</v>
      </c>
      <c r="AW25" s="18">
        <v>3.9598848901575e-10</v>
      </c>
      <c r="AX25" s="18">
        <v>-1.0596171447635e-8</v>
      </c>
      <c r="AY25" s="18">
        <v>-7.8953571368067e-9</v>
      </c>
      <c r="AZ25" s="18">
        <v>-2.0631590754679e-9</v>
      </c>
      <c r="BA25" s="18">
        <v>6.016478314038e-9</v>
      </c>
      <c r="BB25" s="18">
        <v>3.3297185248891e-9</v>
      </c>
      <c r="BC25" s="17">
        <v>16203109.387985</v>
      </c>
      <c r="BD25" s="17">
        <v>7004866.2269405</v>
      </c>
      <c r="BE25" s="17">
        <v>-0.0020939355246335</v>
      </c>
      <c r="BF25" s="17">
        <v>-0.0018978611269283</v>
      </c>
      <c r="BG25" s="17">
        <v>0.0045296754549632</v>
      </c>
      <c r="BH25" s="17">
        <v>-0.020644503636777</v>
      </c>
      <c r="BI25" s="17">
        <v>-0.021040619972843</v>
      </c>
      <c r="BJ25" s="17">
        <v>199.94438906205</v>
      </c>
      <c r="BK25" s="17">
        <v>221.78444877855</v>
      </c>
      <c r="BL25" s="19"/>
    </row>
    <row r="26" spans="1:64">
      <c r="A26" s="17">
        <v>15117.566087391</v>
      </c>
      <c r="B26" s="17">
        <v>0.0039429502722221</v>
      </c>
      <c r="C26" s="18">
        <f t="shared" si="0"/>
        <v>1.90331529271988e-7</v>
      </c>
      <c r="D26" s="18">
        <v>2.9789852225795e-10</v>
      </c>
      <c r="E26" s="18">
        <v>2.9787402651405e-10</v>
      </c>
      <c r="F26" s="18">
        <v>3.0186039797843e-10</v>
      </c>
      <c r="G26" s="18">
        <v>2.6239296528526e-10</v>
      </c>
      <c r="H26" s="18">
        <v>4.9708739011279e-10</v>
      </c>
      <c r="I26" s="18">
        <v>4.3838926356741e-10</v>
      </c>
      <c r="J26" s="18">
        <v>2.2694446380283e-10</v>
      </c>
      <c r="K26" s="18">
        <v>3.087856275073e-10</v>
      </c>
      <c r="L26" s="18">
        <v>3.0356788003918e-10</v>
      </c>
      <c r="M26" s="18">
        <v>2.8664264118319e-10</v>
      </c>
      <c r="N26" s="18">
        <v>2.372565951288e-10</v>
      </c>
      <c r="O26" s="18">
        <v>3.5501858194825e-10</v>
      </c>
      <c r="P26" s="18">
        <v>2.3876942685171e-10</v>
      </c>
      <c r="Q26" s="18">
        <v>2.8214580079094e-10</v>
      </c>
      <c r="R26" s="18">
        <v>3.900730382812e-10</v>
      </c>
      <c r="S26" s="18">
        <v>3.0167559672567e-10</v>
      </c>
      <c r="T26" s="18">
        <v>3.4201189369391e-10</v>
      </c>
      <c r="U26" s="18">
        <v>2.4613530086091e-10</v>
      </c>
      <c r="V26" s="18">
        <v>2.4075525586037e-10</v>
      </c>
      <c r="W26" s="18">
        <v>2.949544887917e-10</v>
      </c>
      <c r="X26" s="18">
        <v>2.8311638718908e-10</v>
      </c>
      <c r="Y26" s="18">
        <v>2.0171922265523e-10</v>
      </c>
      <c r="Z26" s="18">
        <v>2.8456366479718e-10</v>
      </c>
      <c r="AA26" s="18">
        <v>1.7516973258335e-10</v>
      </c>
      <c r="AB26" s="17">
        <v>0.9800776142947</v>
      </c>
      <c r="AC26" s="17">
        <v>0.018077242726627</v>
      </c>
      <c r="AD26" s="17">
        <v>0.0047660997202553</v>
      </c>
      <c r="AE26" s="18">
        <v>1.0120646360918e-8</v>
      </c>
      <c r="AF26" s="18">
        <v>4.9433671331754e-9</v>
      </c>
      <c r="AG26" s="18">
        <v>1.6840897310677e-9</v>
      </c>
      <c r="AH26" s="18">
        <v>9.6637320574448e-9</v>
      </c>
      <c r="AI26" s="18">
        <v>-3.993455674995e-8</v>
      </c>
      <c r="AJ26" s="18">
        <v>-2.5305303384845e-8</v>
      </c>
      <c r="AK26" s="18">
        <v>-4.0029239479942e-9</v>
      </c>
      <c r="AL26" s="18">
        <v>-1.5748552428075e-8</v>
      </c>
      <c r="AM26" s="18">
        <v>-6.4450888417595e-9</v>
      </c>
      <c r="AN26" s="18">
        <v>-1.240806061383e-8</v>
      </c>
      <c r="AO26" s="18">
        <v>-1.4521777609526e-8</v>
      </c>
      <c r="AP26" s="18">
        <v>1.3058857116816e-8</v>
      </c>
      <c r="AQ26" s="18">
        <v>-1.4223065003905e-8</v>
      </c>
      <c r="AR26" s="18">
        <v>-1.6168755554263e-8</v>
      </c>
      <c r="AS26" s="18">
        <v>-2.7374340074027e-8</v>
      </c>
      <c r="AT26" s="18">
        <v>-1.5149022260383e-8</v>
      </c>
      <c r="AU26" s="18">
        <v>-1.5381644181016e-8</v>
      </c>
      <c r="AV26" s="18">
        <v>-1.2479089631322e-9</v>
      </c>
      <c r="AW26" s="18">
        <v>3.971691861996e-10</v>
      </c>
      <c r="AX26" s="18">
        <v>-1.0387149303097e-8</v>
      </c>
      <c r="AY26" s="18">
        <v>-7.7466517542965e-9</v>
      </c>
      <c r="AZ26" s="18">
        <v>-2.0276701655131e-9</v>
      </c>
      <c r="BA26" s="18">
        <v>5.968462262834e-9</v>
      </c>
      <c r="BB26" s="18">
        <v>3.2992690204446e-9</v>
      </c>
      <c r="BC26" s="17">
        <v>16213947.143296</v>
      </c>
      <c r="BD26" s="17">
        <v>7186834.371349</v>
      </c>
      <c r="BE26" s="17">
        <v>-0.0021983226651243</v>
      </c>
      <c r="BF26" s="17">
        <v>-0.0019913292816463</v>
      </c>
      <c r="BG26" s="17">
        <v>0.0047352431577923</v>
      </c>
      <c r="BH26" s="17">
        <v>-0.021265483730765</v>
      </c>
      <c r="BI26" s="17">
        <v>-0.021950851863903</v>
      </c>
      <c r="BJ26" s="17">
        <v>199.94227646433</v>
      </c>
      <c r="BK26" s="17">
        <v>221.81603786109</v>
      </c>
      <c r="BL26" s="19"/>
    </row>
    <row r="27" spans="1:64">
      <c r="A27" s="17">
        <v>16108.015051777</v>
      </c>
      <c r="B27" s="17">
        <v>0.0041282943303905</v>
      </c>
      <c r="C27" s="18">
        <f t="shared" si="0"/>
        <v>1.87131356418045e-7</v>
      </c>
      <c r="D27" s="18">
        <v>3.0435215131115e-10</v>
      </c>
      <c r="E27" s="18">
        <v>3.0367357905132e-10</v>
      </c>
      <c r="F27" s="18">
        <v>3.0816407779004e-10</v>
      </c>
      <c r="G27" s="18">
        <v>2.6689692645699e-10</v>
      </c>
      <c r="H27" s="18">
        <v>5.1122530811319e-10</v>
      </c>
      <c r="I27" s="18">
        <v>4.505609471958e-10</v>
      </c>
      <c r="J27" s="18">
        <v>2.2944649279277e-10</v>
      </c>
      <c r="K27" s="18">
        <v>3.1455936721524e-10</v>
      </c>
      <c r="L27" s="18">
        <v>3.1022503793151e-10</v>
      </c>
      <c r="M27" s="18">
        <v>2.9185723933211e-10</v>
      </c>
      <c r="N27" s="18">
        <v>2.4287609019874e-10</v>
      </c>
      <c r="O27" s="18">
        <v>3.6397733729215e-10</v>
      </c>
      <c r="P27" s="18">
        <v>2.4383523070518e-10</v>
      </c>
      <c r="Q27" s="18">
        <v>2.886150088157e-10</v>
      </c>
      <c r="R27" s="18">
        <v>3.9955987348618e-10</v>
      </c>
      <c r="S27" s="18">
        <v>3.0743373534616e-10</v>
      </c>
      <c r="T27" s="18">
        <v>3.4934390425649e-10</v>
      </c>
      <c r="U27" s="18">
        <v>2.4981664050083e-10</v>
      </c>
      <c r="V27" s="18">
        <v>2.4421753414194e-10</v>
      </c>
      <c r="W27" s="18">
        <v>3.0087423248981e-10</v>
      </c>
      <c r="X27" s="18">
        <v>2.8829529921868e-10</v>
      </c>
      <c r="Y27" s="18">
        <v>2.0528397304765e-10</v>
      </c>
      <c r="Z27" s="18">
        <v>2.9232757402587e-10</v>
      </c>
      <c r="AA27" s="18">
        <v>1.776809416229e-10</v>
      </c>
      <c r="AB27" s="17">
        <v>0.98786758100539</v>
      </c>
      <c r="AC27" s="17">
        <v>0.018717035052498</v>
      </c>
      <c r="AD27" s="17">
        <v>0.0049520944325778</v>
      </c>
      <c r="AE27" s="18">
        <v>9.9736439323291e-9</v>
      </c>
      <c r="AF27" s="18">
        <v>4.9141949389245e-9</v>
      </c>
      <c r="AG27" s="18">
        <v>1.702213599334e-9</v>
      </c>
      <c r="AH27" s="18">
        <v>9.6053512882154e-9</v>
      </c>
      <c r="AI27" s="18">
        <v>-3.9256488224817e-8</v>
      </c>
      <c r="AJ27" s="18">
        <v>-2.4907829982166e-8</v>
      </c>
      <c r="AK27" s="18">
        <v>-3.9290278008834e-9</v>
      </c>
      <c r="AL27" s="18">
        <v>-1.5483705188848e-8</v>
      </c>
      <c r="AM27" s="18">
        <v>-6.3033928390491e-9</v>
      </c>
      <c r="AN27" s="18">
        <v>-1.2251228076856e-8</v>
      </c>
      <c r="AO27" s="18">
        <v>-1.426712470537e-8</v>
      </c>
      <c r="AP27" s="18">
        <v>1.288512349964e-8</v>
      </c>
      <c r="AQ27" s="18">
        <v>-1.4003496833947e-8</v>
      </c>
      <c r="AR27" s="18">
        <v>-1.5890021916308e-8</v>
      </c>
      <c r="AS27" s="18">
        <v>-2.6959262147808e-8</v>
      </c>
      <c r="AT27" s="18">
        <v>-1.4952158695836e-8</v>
      </c>
      <c r="AU27" s="18">
        <v>-1.5122176482837e-8</v>
      </c>
      <c r="AV27" s="18">
        <v>-1.2173697823565e-9</v>
      </c>
      <c r="AW27" s="18">
        <v>3.9723443267769e-10</v>
      </c>
      <c r="AX27" s="18">
        <v>-1.0239271536832e-8</v>
      </c>
      <c r="AY27" s="18">
        <v>-7.6446558615875e-9</v>
      </c>
      <c r="AZ27" s="18">
        <v>-2.0048456301148e-9</v>
      </c>
      <c r="BA27" s="18">
        <v>5.9337234678101e-9</v>
      </c>
      <c r="BB27" s="18">
        <v>3.2773324705527e-9</v>
      </c>
      <c r="BC27" s="17">
        <v>16223479.665238</v>
      </c>
      <c r="BD27" s="17">
        <v>7347624.9703292</v>
      </c>
      <c r="BE27" s="17">
        <v>-0.0022902828616647</v>
      </c>
      <c r="BF27" s="17">
        <v>-0.0020736905716521</v>
      </c>
      <c r="BG27" s="17">
        <v>0.0049166650499879</v>
      </c>
      <c r="BH27" s="17">
        <v>-0.022119697448828</v>
      </c>
      <c r="BI27" s="17">
        <v>-0.022602847168416</v>
      </c>
      <c r="BJ27" s="17">
        <v>199.94049218689</v>
      </c>
      <c r="BK27" s="17">
        <v>221.83901403377</v>
      </c>
      <c r="BL27" s="19"/>
    </row>
    <row r="28" spans="1:64">
      <c r="A28" s="17">
        <v>16996.693773919</v>
      </c>
      <c r="B28" s="17">
        <v>0.0042922376824902</v>
      </c>
      <c r="C28" s="18">
        <f t="shared" si="0"/>
        <v>1.84479889092589e-7</v>
      </c>
      <c r="D28" s="18">
        <v>3.1212160905158e-10</v>
      </c>
      <c r="E28" s="18">
        <v>3.1067014585385e-10</v>
      </c>
      <c r="F28" s="18">
        <v>3.1582426877452e-10</v>
      </c>
      <c r="G28" s="18">
        <v>2.7235345181723e-10</v>
      </c>
      <c r="H28" s="18">
        <v>5.2820856771136e-10</v>
      </c>
      <c r="I28" s="18">
        <v>4.6524205895394e-10</v>
      </c>
      <c r="J28" s="18">
        <v>2.3243580949044e-10</v>
      </c>
      <c r="K28" s="18">
        <v>3.2148287688245e-10</v>
      </c>
      <c r="L28" s="18">
        <v>3.1826922334445e-10</v>
      </c>
      <c r="M28" s="18">
        <v>2.981293714229e-10</v>
      </c>
      <c r="N28" s="18">
        <v>2.4970203702152e-10</v>
      </c>
      <c r="O28" s="18">
        <v>3.7478519457039e-10</v>
      </c>
      <c r="P28" s="18">
        <v>2.499241651662e-10</v>
      </c>
      <c r="Q28" s="18">
        <v>2.9638262756809e-10</v>
      </c>
      <c r="R28" s="18">
        <v>4.1103333340964e-10</v>
      </c>
      <c r="S28" s="18">
        <v>3.1438336887249e-10</v>
      </c>
      <c r="T28" s="18">
        <v>3.5820432533831e-10</v>
      </c>
      <c r="U28" s="18">
        <v>2.5424297138995e-10</v>
      </c>
      <c r="V28" s="18">
        <v>2.4838350235183e-10</v>
      </c>
      <c r="W28" s="18">
        <v>3.0801086955148e-10</v>
      </c>
      <c r="X28" s="18">
        <v>2.9451630803973e-10</v>
      </c>
      <c r="Y28" s="18">
        <v>2.0957688527182e-10</v>
      </c>
      <c r="Z28" s="18">
        <v>3.0168346635581e-10</v>
      </c>
      <c r="AA28" s="18">
        <v>1.8070772552685e-10</v>
      </c>
      <c r="AB28" s="17">
        <v>0.85085348685946</v>
      </c>
      <c r="AC28" s="17">
        <v>0.019497089234147</v>
      </c>
      <c r="AD28" s="17">
        <v>0.0051166145969205</v>
      </c>
      <c r="AE28" s="18">
        <v>9.8031277112677e-9</v>
      </c>
      <c r="AF28" s="18">
        <v>4.8773160084783e-9</v>
      </c>
      <c r="AG28" s="18">
        <v>1.7192439214215e-9</v>
      </c>
      <c r="AH28" s="18">
        <v>9.5336181801943e-9</v>
      </c>
      <c r="AI28" s="18">
        <v>-3.8489414053511e-8</v>
      </c>
      <c r="AJ28" s="18">
        <v>-2.445541099467e-8</v>
      </c>
      <c r="AK28" s="18">
        <v>-3.8459916132171e-9</v>
      </c>
      <c r="AL28" s="18">
        <v>-1.5182632557967e-8</v>
      </c>
      <c r="AM28" s="18">
        <v>-6.1494186893169e-9</v>
      </c>
      <c r="AN28" s="18">
        <v>-1.2071913066743e-8</v>
      </c>
      <c r="AO28" s="18">
        <v>-1.3982988832175e-8</v>
      </c>
      <c r="AP28" s="18">
        <v>1.2681203839815e-8</v>
      </c>
      <c r="AQ28" s="18">
        <v>-1.3753026060458e-8</v>
      </c>
      <c r="AR28" s="18">
        <v>-1.5576564524272e-8</v>
      </c>
      <c r="AS28" s="18">
        <v>-2.6487844282473e-8</v>
      </c>
      <c r="AT28" s="18">
        <v>-1.4725390125362e-8</v>
      </c>
      <c r="AU28" s="18">
        <v>-1.4830396057854e-8</v>
      </c>
      <c r="AV28" s="18">
        <v>-1.1834145830878e-9</v>
      </c>
      <c r="AW28" s="18">
        <v>3.9698321298492e-10</v>
      </c>
      <c r="AX28" s="18">
        <v>-1.0063149463491e-8</v>
      </c>
      <c r="AY28" s="18">
        <v>-7.5262152005429e-9</v>
      </c>
      <c r="AZ28" s="18">
        <v>-1.9788396109806e-9</v>
      </c>
      <c r="BA28" s="18">
        <v>5.8903714879589e-9</v>
      </c>
      <c r="BB28" s="18">
        <v>3.2504304370427e-9</v>
      </c>
      <c r="BC28" s="17">
        <v>16231889.121379</v>
      </c>
      <c r="BD28" s="17">
        <v>7490012.8909178</v>
      </c>
      <c r="BE28" s="17">
        <v>-0.0023715196296082</v>
      </c>
      <c r="BF28" s="17">
        <v>-0.0021464677325732</v>
      </c>
      <c r="BG28" s="17">
        <v>0.0050771949983895</v>
      </c>
      <c r="BH28" s="17">
        <v>-0.021718089335753</v>
      </c>
      <c r="BI28" s="17">
        <v>-0.022264384660193</v>
      </c>
      <c r="BJ28" s="17">
        <v>199.93973576263</v>
      </c>
      <c r="BK28" s="17">
        <v>221.85788498966</v>
      </c>
      <c r="BL28" s="19"/>
    </row>
    <row r="29" spans="1:64">
      <c r="A29" s="17">
        <v>18114.760490186</v>
      </c>
      <c r="B29" s="17">
        <v>0.0044955684777934</v>
      </c>
      <c r="C29" s="18">
        <f t="shared" si="0"/>
        <v>1.81859268632985e-7</v>
      </c>
      <c r="D29" s="18">
        <v>3.1980972830644e-10</v>
      </c>
      <c r="E29" s="18">
        <v>3.1759474106555e-10</v>
      </c>
      <c r="F29" s="18">
        <v>3.2346880243644e-10</v>
      </c>
      <c r="G29" s="18">
        <v>2.7776668898851e-10</v>
      </c>
      <c r="H29" s="18">
        <v>5.4497539553094e-10</v>
      </c>
      <c r="I29" s="18">
        <v>4.7979873526628e-10</v>
      </c>
      <c r="J29" s="18">
        <v>2.3537314066627e-10</v>
      </c>
      <c r="K29" s="18">
        <v>3.2829525740943e-10</v>
      </c>
      <c r="L29" s="18">
        <v>3.262583125992e-10</v>
      </c>
      <c r="M29" s="18">
        <v>3.04330701492e-10</v>
      </c>
      <c r="N29" s="18">
        <v>2.5648517415978e-10</v>
      </c>
      <c r="O29" s="18">
        <v>3.8550131374694e-10</v>
      </c>
      <c r="P29" s="18">
        <v>2.5593881193045e-10</v>
      </c>
      <c r="Q29" s="18">
        <v>3.040440429581e-10</v>
      </c>
      <c r="R29" s="18">
        <v>4.2243268875477e-10</v>
      </c>
      <c r="S29" s="18">
        <v>3.2126317175291e-10</v>
      </c>
      <c r="T29" s="18">
        <v>3.6698701498847e-10</v>
      </c>
      <c r="U29" s="18">
        <v>2.586196139873e-10</v>
      </c>
      <c r="V29" s="18">
        <v>2.5250446582493e-10</v>
      </c>
      <c r="W29" s="18">
        <v>3.1508022160781e-10</v>
      </c>
      <c r="X29" s="18">
        <v>3.0065709163059e-10</v>
      </c>
      <c r="Y29" s="18">
        <v>2.1382125384646e-10</v>
      </c>
      <c r="Z29" s="18">
        <v>3.1094426226909e-10</v>
      </c>
      <c r="AA29" s="18">
        <v>1.8370418627504e-10</v>
      </c>
      <c r="AB29" s="17">
        <v>0.88459638900568</v>
      </c>
      <c r="AC29" s="17">
        <v>0.020280091119313</v>
      </c>
      <c r="AD29" s="17">
        <v>0.0053206383906154</v>
      </c>
      <c r="AE29" s="18">
        <v>9.6374653648352e-9</v>
      </c>
      <c r="AF29" s="18">
        <v>4.8390845155263e-9</v>
      </c>
      <c r="AG29" s="18">
        <v>1.7292423511272e-9</v>
      </c>
      <c r="AH29" s="18">
        <v>9.4600427570485e-9</v>
      </c>
      <c r="AI29" s="18">
        <v>-3.7766021798761e-8</v>
      </c>
      <c r="AJ29" s="18">
        <v>-2.4024514807081e-8</v>
      </c>
      <c r="AK29" s="18">
        <v>-3.7699079376099e-9</v>
      </c>
      <c r="AL29" s="18">
        <v>-1.4904777438816e-8</v>
      </c>
      <c r="AM29" s="18">
        <v>-6.0115709063101e-9</v>
      </c>
      <c r="AN29" s="18">
        <v>-1.1899522843182e-8</v>
      </c>
      <c r="AO29" s="18">
        <v>-1.371601460098e-8</v>
      </c>
      <c r="AP29" s="18">
        <v>1.2484692375562e-8</v>
      </c>
      <c r="AQ29" s="18">
        <v>-1.3521575588018e-8</v>
      </c>
      <c r="AR29" s="18">
        <v>-1.528384256358e-8</v>
      </c>
      <c r="AS29" s="18">
        <v>-2.6050403470155e-8</v>
      </c>
      <c r="AT29" s="18">
        <v>-1.4510554297282e-8</v>
      </c>
      <c r="AU29" s="18">
        <v>-1.4561699759086e-8</v>
      </c>
      <c r="AV29" s="18">
        <v>-1.1509541435934e-9</v>
      </c>
      <c r="AW29" s="18">
        <v>3.9595835260329e-10</v>
      </c>
      <c r="AX29" s="18">
        <v>-9.898419197573e-9</v>
      </c>
      <c r="AY29" s="18">
        <v>-7.4110716036056e-9</v>
      </c>
      <c r="AZ29" s="18">
        <v>-1.9581864399709e-9</v>
      </c>
      <c r="BA29" s="18">
        <v>5.8493767008041e-9</v>
      </c>
      <c r="BB29" s="18">
        <v>3.2236112556041e-9</v>
      </c>
      <c r="BC29" s="17">
        <v>16242290.380146</v>
      </c>
      <c r="BD29" s="17">
        <v>7666788.3168297</v>
      </c>
      <c r="BE29" s="17">
        <v>-0.0024721339676579</v>
      </c>
      <c r="BF29" s="17">
        <v>-0.0022366269237913</v>
      </c>
      <c r="BG29" s="17">
        <v>0.0052763385430126</v>
      </c>
      <c r="BH29" s="17">
        <v>-0.02293241498276</v>
      </c>
      <c r="BI29" s="17">
        <v>-0.02347785671466</v>
      </c>
      <c r="BJ29" s="17">
        <v>199.93779618734</v>
      </c>
      <c r="BK29" s="17">
        <v>221.87747321243</v>
      </c>
      <c r="BL29" s="19"/>
    </row>
    <row r="30" spans="1:64">
      <c r="A30" s="17">
        <v>19446.408866016</v>
      </c>
      <c r="B30" s="17">
        <v>0.0047337607840128</v>
      </c>
      <c r="C30" s="18">
        <f t="shared" si="0"/>
        <v>1.78870271268823e-7</v>
      </c>
      <c r="D30" s="18">
        <v>3.2880996089753e-10</v>
      </c>
      <c r="E30" s="18">
        <v>3.257137963918e-10</v>
      </c>
      <c r="F30" s="18">
        <v>3.3250024055608e-10</v>
      </c>
      <c r="G30" s="18">
        <v>2.8412968433742e-10</v>
      </c>
      <c r="H30" s="18">
        <v>5.6456975255025e-10</v>
      </c>
      <c r="I30" s="18">
        <v>4.9687440589844e-10</v>
      </c>
      <c r="J30" s="18">
        <v>2.3878770571165e-10</v>
      </c>
      <c r="K30" s="18">
        <v>3.3626203676172e-10</v>
      </c>
      <c r="L30" s="18">
        <v>3.3567191774185e-10</v>
      </c>
      <c r="M30" s="18">
        <v>3.1160312932034e-10</v>
      </c>
      <c r="N30" s="18">
        <v>2.6446908198441e-10</v>
      </c>
      <c r="O30" s="18">
        <v>3.9808136184261e-10</v>
      </c>
      <c r="P30" s="18">
        <v>2.6296658729339e-10</v>
      </c>
      <c r="Q30" s="18">
        <v>3.1301279850098e-10</v>
      </c>
      <c r="R30" s="18">
        <v>4.3581638093422e-10</v>
      </c>
      <c r="S30" s="18">
        <v>3.2933576915137e-10</v>
      </c>
      <c r="T30" s="18">
        <v>3.7731410513653e-10</v>
      </c>
      <c r="U30" s="18">
        <v>2.6374496345688e-10</v>
      </c>
      <c r="V30" s="18">
        <v>2.5736437599725e-10</v>
      </c>
      <c r="W30" s="18">
        <v>3.2339446397054e-10</v>
      </c>
      <c r="X30" s="18">
        <v>3.0784770919619e-10</v>
      </c>
      <c r="Y30" s="18">
        <v>2.1879193864156e-10</v>
      </c>
      <c r="Z30" s="18">
        <v>3.2182847619289e-10</v>
      </c>
      <c r="AA30" s="18">
        <v>1.8721641145476e-10</v>
      </c>
      <c r="AB30" s="17">
        <v>0.88951506821667</v>
      </c>
      <c r="AC30" s="17">
        <v>0.021177492686007</v>
      </c>
      <c r="AD30" s="17">
        <v>0.0055596246148245</v>
      </c>
      <c r="AE30" s="18">
        <v>9.4733929646592e-9</v>
      </c>
      <c r="AF30" s="18">
        <v>4.7976739228796e-9</v>
      </c>
      <c r="AG30" s="18">
        <v>1.7414950256063e-9</v>
      </c>
      <c r="AH30" s="18">
        <v>9.383565306657e-9</v>
      </c>
      <c r="AI30" s="18">
        <v>-3.7069513678432e-8</v>
      </c>
      <c r="AJ30" s="18">
        <v>-2.3607431951823e-8</v>
      </c>
      <c r="AK30" s="18">
        <v>-3.6932012006651e-9</v>
      </c>
      <c r="AL30" s="18">
        <v>-1.4619085104647e-8</v>
      </c>
      <c r="AM30" s="18">
        <v>-5.8843811284463e-9</v>
      </c>
      <c r="AN30" s="18">
        <v>-1.1731246768897e-8</v>
      </c>
      <c r="AO30" s="18">
        <v>-1.3465684702876e-8</v>
      </c>
      <c r="AP30" s="18">
        <v>1.2288714550163e-8</v>
      </c>
      <c r="AQ30" s="18">
        <v>-1.3282599770318e-8</v>
      </c>
      <c r="AR30" s="18">
        <v>-1.4998104947259e-8</v>
      </c>
      <c r="AS30" s="18">
        <v>-2.5611378974069e-8</v>
      </c>
      <c r="AT30" s="18">
        <v>-1.4295304660788e-8</v>
      </c>
      <c r="AU30" s="18">
        <v>-1.4297681639843e-8</v>
      </c>
      <c r="AV30" s="18">
        <v>-1.1255517839216e-9</v>
      </c>
      <c r="AW30" s="18">
        <v>3.9380625331774e-10</v>
      </c>
      <c r="AX30" s="18">
        <v>-9.7139734068084e-9</v>
      </c>
      <c r="AY30" s="18">
        <v>-7.2950463917754e-9</v>
      </c>
      <c r="AZ30" s="18">
        <v>-1.9321786456309e-9</v>
      </c>
      <c r="BA30" s="18">
        <v>5.8020323603319e-9</v>
      </c>
      <c r="BB30" s="18">
        <v>3.1948904407682e-9</v>
      </c>
      <c r="BC30" s="17">
        <v>16254435.58435</v>
      </c>
      <c r="BD30" s="17">
        <v>7874083.0278452</v>
      </c>
      <c r="BE30" s="17">
        <v>-0.0025897996544617</v>
      </c>
      <c r="BF30" s="17">
        <v>-0.0023420970403717</v>
      </c>
      <c r="BG30" s="17">
        <v>0.0055097043337483</v>
      </c>
      <c r="BH30" s="17">
        <v>-0.02380522819891</v>
      </c>
      <c r="BI30" s="17">
        <v>-0.024331966141986</v>
      </c>
      <c r="BJ30" s="17">
        <v>199.93566199796</v>
      </c>
      <c r="BK30" s="17">
        <v>221.89613550913</v>
      </c>
      <c r="BL30" s="19"/>
    </row>
    <row r="31" spans="1:64">
      <c r="A31" s="17">
        <v>20532.898562603</v>
      </c>
      <c r="B31" s="17">
        <v>0.0049250014744738</v>
      </c>
      <c r="C31" s="18">
        <f t="shared" si="0"/>
        <v>1.76017030867155e-7</v>
      </c>
      <c r="D31" s="18">
        <v>3.3590716137051e-10</v>
      </c>
      <c r="E31" s="18">
        <v>3.3212169890343e-10</v>
      </c>
      <c r="F31" s="18">
        <v>3.3968457179471e-10</v>
      </c>
      <c r="G31" s="18">
        <v>2.8916722022507e-10</v>
      </c>
      <c r="H31" s="18">
        <v>5.8003057692807e-10</v>
      </c>
      <c r="I31" s="18">
        <v>5.1037168218728e-10</v>
      </c>
      <c r="J31" s="18">
        <v>2.4145915859916e-10</v>
      </c>
      <c r="K31" s="18">
        <v>3.4252032994998e-10</v>
      </c>
      <c r="L31" s="18">
        <v>3.4312268065235e-10</v>
      </c>
      <c r="M31" s="18">
        <v>3.173279073806e-10</v>
      </c>
      <c r="N31" s="18">
        <v>2.7082786265729e-10</v>
      </c>
      <c r="O31" s="18">
        <v>4.0802403280929e-10</v>
      </c>
      <c r="P31" s="18">
        <v>2.6851363584274e-10</v>
      </c>
      <c r="Q31" s="18">
        <v>3.200772549485e-10</v>
      </c>
      <c r="R31" s="18">
        <v>4.4639857032755e-10</v>
      </c>
      <c r="S31" s="18">
        <v>3.3571876542801e-10</v>
      </c>
      <c r="T31" s="18">
        <v>3.855006017108e-10</v>
      </c>
      <c r="U31" s="18">
        <v>2.6779293147478e-10</v>
      </c>
      <c r="V31" s="18">
        <v>2.6119240519917e-10</v>
      </c>
      <c r="W31" s="18">
        <v>3.299516476686e-10</v>
      </c>
      <c r="X31" s="18">
        <v>3.1349638386116e-10</v>
      </c>
      <c r="Y31" s="18">
        <v>2.2271953769664e-10</v>
      </c>
      <c r="Z31" s="18">
        <v>3.3045234221554e-10</v>
      </c>
      <c r="AA31" s="18">
        <v>1.8999166279535e-10</v>
      </c>
      <c r="AB31" s="17">
        <v>0.93109254916242</v>
      </c>
      <c r="AC31" s="17">
        <v>0.021954032550646</v>
      </c>
      <c r="AD31" s="17">
        <v>0.0057514987739936</v>
      </c>
      <c r="AE31" s="18">
        <v>9.3204474714408e-9</v>
      </c>
      <c r="AF31" s="18">
        <v>4.7490619861967e-9</v>
      </c>
      <c r="AG31" s="18">
        <v>1.7441958590972e-9</v>
      </c>
      <c r="AH31" s="18">
        <v>9.299539358383e-9</v>
      </c>
      <c r="AI31" s="18">
        <v>-3.6416663027074e-8</v>
      </c>
      <c r="AJ31" s="18">
        <v>-2.3213862231545e-8</v>
      </c>
      <c r="AK31" s="18">
        <v>-3.6251932887467e-9</v>
      </c>
      <c r="AL31" s="18">
        <v>-1.4361422005043e-8</v>
      </c>
      <c r="AM31" s="18">
        <v>-5.7686734925507e-9</v>
      </c>
      <c r="AN31" s="18">
        <v>-1.1572209033904e-8</v>
      </c>
      <c r="AO31" s="18">
        <v>-1.3230849113926e-8</v>
      </c>
      <c r="AP31" s="18">
        <v>1.2095129384812e-8</v>
      </c>
      <c r="AQ31" s="18">
        <v>-1.3061709014593e-8</v>
      </c>
      <c r="AR31" s="18">
        <v>-1.4739415600823e-8</v>
      </c>
      <c r="AS31" s="18">
        <v>-2.5206616557753e-8</v>
      </c>
      <c r="AT31" s="18">
        <v>-1.4089870675303e-8</v>
      </c>
      <c r="AU31" s="18">
        <v>-1.4061237470852e-8</v>
      </c>
      <c r="AV31" s="18">
        <v>-1.0991823532338e-9</v>
      </c>
      <c r="AW31" s="18">
        <v>3.9168036312382e-10</v>
      </c>
      <c r="AX31" s="18">
        <v>-9.5469143831527e-9</v>
      </c>
      <c r="AY31" s="18">
        <v>-7.1903725909086e-9</v>
      </c>
      <c r="AZ31" s="18">
        <v>-1.9054435454071e-9</v>
      </c>
      <c r="BA31" s="18">
        <v>5.7595933392499e-9</v>
      </c>
      <c r="BB31" s="18">
        <v>3.1640446069889e-9</v>
      </c>
      <c r="BC31" s="17">
        <v>16264155.541043</v>
      </c>
      <c r="BD31" s="17">
        <v>8040656.2340341</v>
      </c>
      <c r="BE31" s="17">
        <v>-0.0026841174431023</v>
      </c>
      <c r="BF31" s="17">
        <v>-0.0024266635170599</v>
      </c>
      <c r="BG31" s="17">
        <v>0.0056971424178201</v>
      </c>
      <c r="BH31" s="17">
        <v>-0.025299101276362</v>
      </c>
      <c r="BI31" s="17">
        <v>-0.0260123166577</v>
      </c>
      <c r="BJ31" s="17">
        <v>199.93437901937</v>
      </c>
      <c r="BK31" s="17">
        <v>221.90958020123</v>
      </c>
      <c r="BL31" s="19"/>
    </row>
    <row r="32" spans="1:64">
      <c r="A32" s="17">
        <v>21563.141462591</v>
      </c>
      <c r="B32" s="17">
        <v>0.0051039266102215</v>
      </c>
      <c r="C32" s="18">
        <f t="shared" si="0"/>
        <v>1.73672767606343e-7</v>
      </c>
      <c r="D32" s="18">
        <v>3.4234602865524e-10</v>
      </c>
      <c r="E32" s="18">
        <v>3.3793547113246e-10</v>
      </c>
      <c r="F32" s="18">
        <v>3.4624395423794e-10</v>
      </c>
      <c r="G32" s="18">
        <v>2.9375418291975e-10</v>
      </c>
      <c r="H32" s="18">
        <v>5.9402578774807e-10</v>
      </c>
      <c r="I32" s="18">
        <v>5.2263320825022e-10</v>
      </c>
      <c r="J32" s="18">
        <v>2.4387329592579e-10</v>
      </c>
      <c r="K32" s="18">
        <v>3.4817778609578e-10</v>
      </c>
      <c r="L32" s="18">
        <v>3.4989814494994e-10</v>
      </c>
      <c r="M32" s="18">
        <v>3.2252259925929e-10</v>
      </c>
      <c r="N32" s="18">
        <v>2.7660768766181e-10</v>
      </c>
      <c r="O32" s="18">
        <v>4.170604052211e-10</v>
      </c>
      <c r="P32" s="18">
        <v>2.7353593642993e-10</v>
      </c>
      <c r="Q32" s="18">
        <v>3.2646405186965e-10</v>
      </c>
      <c r="R32" s="18">
        <v>4.560130735413e-10</v>
      </c>
      <c r="S32" s="18">
        <v>3.4152070253312e-10</v>
      </c>
      <c r="T32" s="18">
        <v>3.9294691728335e-10</v>
      </c>
      <c r="U32" s="18">
        <v>2.7146692083387e-10</v>
      </c>
      <c r="V32" s="18">
        <v>2.6466199612402e-10</v>
      </c>
      <c r="W32" s="18">
        <v>3.3591278295558e-10</v>
      </c>
      <c r="X32" s="18">
        <v>3.1861706125484e-10</v>
      </c>
      <c r="Y32" s="18">
        <v>2.2627988723145e-10</v>
      </c>
      <c r="Z32" s="18">
        <v>3.3827142953542e-10</v>
      </c>
      <c r="AA32" s="18">
        <v>1.9250644539751e-10</v>
      </c>
      <c r="AB32" s="17">
        <v>0.96556840372371</v>
      </c>
      <c r="AC32" s="17">
        <v>0.022637002019769</v>
      </c>
      <c r="AD32" s="17">
        <v>0.0059310035612665</v>
      </c>
      <c r="AE32" s="18">
        <v>9.1996030998395e-9</v>
      </c>
      <c r="AF32" s="18">
        <v>4.7126670451638e-9</v>
      </c>
      <c r="AG32" s="18">
        <v>1.7440671129188e-9</v>
      </c>
      <c r="AH32" s="18">
        <v>9.2313753313369e-9</v>
      </c>
      <c r="AI32" s="18">
        <v>-3.5918502172383e-8</v>
      </c>
      <c r="AJ32" s="18">
        <v>-2.2910254149706e-8</v>
      </c>
      <c r="AK32" s="18">
        <v>-3.5724670518547e-9</v>
      </c>
      <c r="AL32" s="18">
        <v>-1.4159410764383e-8</v>
      </c>
      <c r="AM32" s="18">
        <v>-5.6844569767476e-9</v>
      </c>
      <c r="AN32" s="18">
        <v>-1.1446046672306e-8</v>
      </c>
      <c r="AO32" s="18">
        <v>-1.3053154356184e-8</v>
      </c>
      <c r="AP32" s="18">
        <v>1.1947339522463e-8</v>
      </c>
      <c r="AQ32" s="18">
        <v>-1.2893850901105e-8</v>
      </c>
      <c r="AR32" s="18">
        <v>-1.4539822046707e-8</v>
      </c>
      <c r="AS32" s="18">
        <v>-2.4899139785424e-8</v>
      </c>
      <c r="AT32" s="18">
        <v>-1.3931991116531e-8</v>
      </c>
      <c r="AU32" s="18">
        <v>-1.3880857019625e-8</v>
      </c>
      <c r="AV32" s="18">
        <v>-1.0810671690189e-9</v>
      </c>
      <c r="AW32" s="18">
        <v>3.8828527844828e-10</v>
      </c>
      <c r="AX32" s="18">
        <v>-9.4158181732225e-9</v>
      </c>
      <c r="AY32" s="18">
        <v>-7.1051172621872e-9</v>
      </c>
      <c r="AZ32" s="18">
        <v>-1.8890138735628e-9</v>
      </c>
      <c r="BA32" s="18">
        <v>5.7218219402779e-9</v>
      </c>
      <c r="BB32" s="18">
        <v>3.1395583414912e-9</v>
      </c>
      <c r="BC32" s="17">
        <v>16273224.802883</v>
      </c>
      <c r="BD32" s="17">
        <v>8196590.1352313</v>
      </c>
      <c r="BE32" s="17">
        <v>-0.0027722316640085</v>
      </c>
      <c r="BF32" s="17">
        <v>-0.0025056811112113</v>
      </c>
      <c r="BG32" s="17">
        <v>0.0058725597114097</v>
      </c>
      <c r="BH32" s="17">
        <v>-0.025880371163795</v>
      </c>
      <c r="BI32" s="17">
        <v>-0.026484285192942</v>
      </c>
      <c r="BJ32" s="17">
        <v>199.93270980263</v>
      </c>
      <c r="BK32" s="17">
        <v>221.91852878741</v>
      </c>
      <c r="BL32" s="19"/>
    </row>
    <row r="33" spans="1:64">
      <c r="A33" s="17">
        <v>22726.895205183</v>
      </c>
      <c r="B33" s="17">
        <v>0.0053034057758613</v>
      </c>
      <c r="C33" s="18">
        <f t="shared" si="0"/>
        <v>1.7141011739778e-7</v>
      </c>
      <c r="D33" s="18">
        <v>3.4925348316065e-10</v>
      </c>
      <c r="E33" s="18">
        <v>3.4417221111826e-10</v>
      </c>
      <c r="F33" s="18">
        <v>3.5331775754099e-10</v>
      </c>
      <c r="G33" s="18">
        <v>2.9868058711067e-10</v>
      </c>
      <c r="H33" s="18">
        <v>6.0900880409351e-10</v>
      </c>
      <c r="I33" s="18">
        <v>5.3580081480172e-10</v>
      </c>
      <c r="J33" s="18">
        <v>2.4645292883948e-10</v>
      </c>
      <c r="K33" s="18">
        <v>3.5424471979827e-10</v>
      </c>
      <c r="L33" s="18">
        <v>3.5718392041893e-10</v>
      </c>
      <c r="M33" s="18">
        <v>3.2808415946981e-10</v>
      </c>
      <c r="N33" s="18">
        <v>2.8282672476482e-10</v>
      </c>
      <c r="O33" s="18">
        <v>4.2676320105923e-10</v>
      </c>
      <c r="P33" s="18">
        <v>2.7891646628629e-10</v>
      </c>
      <c r="Q33" s="18">
        <v>3.3329335111329e-10</v>
      </c>
      <c r="R33" s="18">
        <v>4.6633511374857e-10</v>
      </c>
      <c r="S33" s="18">
        <v>3.4774765785624e-10</v>
      </c>
      <c r="T33" s="18">
        <v>4.0095577970058e-10</v>
      </c>
      <c r="U33" s="18">
        <v>2.7541044460322e-10</v>
      </c>
      <c r="V33" s="18">
        <v>2.683806400476e-10</v>
      </c>
      <c r="W33" s="18">
        <v>3.4231514215316e-10</v>
      </c>
      <c r="X33" s="18">
        <v>3.2410041750378e-10</v>
      </c>
      <c r="Y33" s="18">
        <v>2.3009776935561e-10</v>
      </c>
      <c r="Z33" s="18">
        <v>3.4665498671016e-10</v>
      </c>
      <c r="AA33" s="18">
        <v>1.9520157862022e-10</v>
      </c>
      <c r="AB33" s="17">
        <v>0.98318938623439</v>
      </c>
      <c r="AC33" s="17">
        <v>0.023381749494223</v>
      </c>
      <c r="AD33" s="17">
        <v>0.0061311272094487</v>
      </c>
      <c r="AE33" s="18">
        <v>9.0731771428082e-9</v>
      </c>
      <c r="AF33" s="18">
        <v>4.6697645702097e-9</v>
      </c>
      <c r="AG33" s="18">
        <v>1.7416242211364e-9</v>
      </c>
      <c r="AH33" s="18">
        <v>9.1556524521274e-9</v>
      </c>
      <c r="AI33" s="18">
        <v>-3.5394180577396e-8</v>
      </c>
      <c r="AJ33" s="18">
        <v>-2.2591435831183e-8</v>
      </c>
      <c r="AK33" s="18">
        <v>-3.5181172765757e-9</v>
      </c>
      <c r="AL33" s="18">
        <v>-1.3951565069777e-8</v>
      </c>
      <c r="AM33" s="18">
        <v>-5.5962133054532e-9</v>
      </c>
      <c r="AN33" s="18">
        <v>-1.1313833403993e-8</v>
      </c>
      <c r="AO33" s="18">
        <v>-1.2866828597339e-8</v>
      </c>
      <c r="AP33" s="18">
        <v>1.1790705029569e-8</v>
      </c>
      <c r="AQ33" s="18">
        <v>-1.2716341570151e-8</v>
      </c>
      <c r="AR33" s="18">
        <v>-1.4331884992582e-8</v>
      </c>
      <c r="AS33" s="18">
        <v>-2.4574540424845e-8</v>
      </c>
      <c r="AT33" s="18">
        <v>-1.3764075733434e-8</v>
      </c>
      <c r="AU33" s="18">
        <v>-1.3696259309669e-8</v>
      </c>
      <c r="AV33" s="18">
        <v>-1.0614148331268e-9</v>
      </c>
      <c r="AW33" s="18">
        <v>3.8582083859407e-10</v>
      </c>
      <c r="AX33" s="18">
        <v>-9.2791762248189e-9</v>
      </c>
      <c r="AY33" s="18">
        <v>-7.0156278624798e-9</v>
      </c>
      <c r="AZ33" s="18">
        <v>-1.8705755346825e-9</v>
      </c>
      <c r="BA33" s="18">
        <v>5.6834306685296e-9</v>
      </c>
      <c r="BB33" s="18">
        <v>3.1126755330202e-9</v>
      </c>
      <c r="BC33" s="17">
        <v>16283308.120489</v>
      </c>
      <c r="BD33" s="17">
        <v>8370508.9584435</v>
      </c>
      <c r="BE33" s="17">
        <v>-0.0028703280160426</v>
      </c>
      <c r="BF33" s="17">
        <v>-0.0025936651889656</v>
      </c>
      <c r="BG33" s="17">
        <v>0.006068192457164</v>
      </c>
      <c r="BH33" s="17">
        <v>-0.026787235377435</v>
      </c>
      <c r="BI33" s="17">
        <v>-0.027421235407441</v>
      </c>
      <c r="BJ33" s="17">
        <v>199.93159862899</v>
      </c>
      <c r="BK33" s="17">
        <v>221.92739161867</v>
      </c>
      <c r="BL33" s="19"/>
    </row>
    <row r="34" spans="1:64">
      <c r="A34" s="17">
        <v>23797.541132487</v>
      </c>
      <c r="B34" s="17">
        <v>0.0054845767864255</v>
      </c>
      <c r="C34" s="18">
        <f t="shared" si="0"/>
        <v>1.69216550442972e-7</v>
      </c>
      <c r="D34" s="18">
        <v>3.5691715434606e-10</v>
      </c>
      <c r="E34" s="18">
        <v>3.5109584103286e-10</v>
      </c>
      <c r="F34" s="18">
        <v>3.6126464748748e-10</v>
      </c>
      <c r="G34" s="18">
        <v>3.0416100255232e-10</v>
      </c>
      <c r="H34" s="18">
        <v>6.2560519137802e-10</v>
      </c>
      <c r="I34" s="18">
        <v>5.5042981242223e-10</v>
      </c>
      <c r="J34" s="18">
        <v>2.4930469176301e-10</v>
      </c>
      <c r="K34" s="18">
        <v>3.6099394335817e-10</v>
      </c>
      <c r="L34" s="18">
        <v>3.6528631324449e-10</v>
      </c>
      <c r="M34" s="18">
        <v>3.3425225433484e-10</v>
      </c>
      <c r="N34" s="18">
        <v>2.8975323674306e-10</v>
      </c>
      <c r="O34" s="18">
        <v>4.3755138991328e-10</v>
      </c>
      <c r="P34" s="18">
        <v>2.8488215238169e-10</v>
      </c>
      <c r="Q34" s="18">
        <v>3.4084973583248e-10</v>
      </c>
      <c r="R34" s="18">
        <v>4.7780950946213e-10</v>
      </c>
      <c r="S34" s="18">
        <v>3.5466624874941e-10</v>
      </c>
      <c r="T34" s="18">
        <v>4.099216479664e-10</v>
      </c>
      <c r="U34" s="18">
        <v>2.7979223203075e-10</v>
      </c>
      <c r="V34" s="18">
        <v>2.7250349283894e-10</v>
      </c>
      <c r="W34" s="18">
        <v>3.4943368048898e-10</v>
      </c>
      <c r="X34" s="18">
        <v>3.3018469373841e-10</v>
      </c>
      <c r="Y34" s="18">
        <v>2.3433472520232e-10</v>
      </c>
      <c r="Z34" s="18">
        <v>3.5595925900997e-10</v>
      </c>
      <c r="AA34" s="18">
        <v>1.9819190757816e-10</v>
      </c>
      <c r="AB34" s="17">
        <v>0.86373244383434</v>
      </c>
      <c r="AC34" s="17">
        <v>0.024218625227846</v>
      </c>
      <c r="AD34" s="17">
        <v>0.0063128805375237</v>
      </c>
      <c r="AE34" s="18">
        <v>8.9370574433221e-9</v>
      </c>
      <c r="AF34" s="18">
        <v>4.620703805674e-9</v>
      </c>
      <c r="AG34" s="18">
        <v>1.738192043769e-9</v>
      </c>
      <c r="AH34" s="18">
        <v>9.0704704746265e-9</v>
      </c>
      <c r="AI34" s="18">
        <v>-3.4844696972572e-8</v>
      </c>
      <c r="AJ34" s="18">
        <v>-2.2253364034988e-8</v>
      </c>
      <c r="AK34" s="18">
        <v>-3.4611941018997e-9</v>
      </c>
      <c r="AL34" s="18">
        <v>-1.3726376468552e-8</v>
      </c>
      <c r="AM34" s="18">
        <v>-5.5092923923319e-9</v>
      </c>
      <c r="AN34" s="18">
        <v>-1.1171555407476e-8</v>
      </c>
      <c r="AO34" s="18">
        <v>-1.2671193845116e-8</v>
      </c>
      <c r="AP34" s="18">
        <v>1.1623710264789e-8</v>
      </c>
      <c r="AQ34" s="18">
        <v>-1.2525854917038e-8</v>
      </c>
      <c r="AR34" s="18">
        <v>-1.4112248881123e-8</v>
      </c>
      <c r="AS34" s="18">
        <v>-2.4231300622099e-8</v>
      </c>
      <c r="AT34" s="18">
        <v>-1.3585028948642e-8</v>
      </c>
      <c r="AU34" s="18">
        <v>-1.3502794377009e-8</v>
      </c>
      <c r="AV34" s="18">
        <v>-1.0429188920788e-9</v>
      </c>
      <c r="AW34" s="18">
        <v>3.8173666364346e-10</v>
      </c>
      <c r="AX34" s="18">
        <v>-9.1306992545537e-9</v>
      </c>
      <c r="AY34" s="18">
        <v>-6.9206293499678e-9</v>
      </c>
      <c r="AZ34" s="18">
        <v>-1.8502388010319e-9</v>
      </c>
      <c r="BA34" s="18">
        <v>5.6427080317648e-9</v>
      </c>
      <c r="BB34" s="18">
        <v>3.0828563635299e-9</v>
      </c>
      <c r="BC34" s="17">
        <v>16292440.756322</v>
      </c>
      <c r="BD34" s="17">
        <v>8528510.8810283</v>
      </c>
      <c r="BE34" s="17">
        <v>-0.0029592901486058</v>
      </c>
      <c r="BF34" s="17">
        <v>-0.0026734674352939</v>
      </c>
      <c r="BG34" s="17">
        <v>0.0062459287655444</v>
      </c>
      <c r="BH34" s="17">
        <v>-0.026320826441572</v>
      </c>
      <c r="BI34" s="17">
        <v>-0.026769430091559</v>
      </c>
      <c r="BJ34" s="17">
        <v>199.93052049101</v>
      </c>
      <c r="BK34" s="17">
        <v>221.93308350804</v>
      </c>
      <c r="BL34" s="19"/>
    </row>
    <row r="35" spans="1:64">
      <c r="A35" s="17">
        <v>24791.516447813</v>
      </c>
      <c r="B35" s="17">
        <v>0.005650809051955</v>
      </c>
      <c r="C35" s="18">
        <f t="shared" si="0"/>
        <v>1.67239832786974e-7</v>
      </c>
      <c r="D35" s="18">
        <v>3.6290373890646e-10</v>
      </c>
      <c r="E35" s="18">
        <v>3.5650240510044e-10</v>
      </c>
      <c r="F35" s="18">
        <v>3.6750739858661e-10</v>
      </c>
      <c r="G35" s="18">
        <v>3.0844883013599e-10</v>
      </c>
      <c r="H35" s="18">
        <v>6.3854993718205e-10</v>
      </c>
      <c r="I35" s="18">
        <v>5.618703117125e-10</v>
      </c>
      <c r="J35" s="18">
        <v>2.5152472608114e-10</v>
      </c>
      <c r="K35" s="18">
        <v>3.6625524229427e-10</v>
      </c>
      <c r="L35" s="18">
        <v>3.7163087224864e-10</v>
      </c>
      <c r="M35" s="18">
        <v>3.3906192627666e-10</v>
      </c>
      <c r="N35" s="18">
        <v>2.9518687057953e-10</v>
      </c>
      <c r="O35" s="18">
        <v>4.4598939867698e-10</v>
      </c>
      <c r="P35" s="18">
        <v>2.8954004906428e-10</v>
      </c>
      <c r="Q35" s="18">
        <v>3.4674355041474e-10</v>
      </c>
      <c r="R35" s="18">
        <v>4.8678650344844e-10</v>
      </c>
      <c r="S35" s="18">
        <v>3.6007641307586e-10</v>
      </c>
      <c r="T35" s="18">
        <v>4.1695110514136e-10</v>
      </c>
      <c r="U35" s="18">
        <v>2.8322033859544e-10</v>
      </c>
      <c r="V35" s="18">
        <v>2.7572343347716e-10</v>
      </c>
      <c r="W35" s="18">
        <v>3.5500012243884e-10</v>
      </c>
      <c r="X35" s="18">
        <v>3.3492491558879e-10</v>
      </c>
      <c r="Y35" s="18">
        <v>2.3764846866116e-10</v>
      </c>
      <c r="Z35" s="18">
        <v>3.6323014860357e-10</v>
      </c>
      <c r="AA35" s="18">
        <v>2.0052974044695e-10</v>
      </c>
      <c r="AB35" s="17">
        <v>0.94075567662543</v>
      </c>
      <c r="AC35" s="17">
        <v>0.024882418930018</v>
      </c>
      <c r="AD35" s="17">
        <v>0.0064796507552655</v>
      </c>
      <c r="AE35" s="18">
        <v>8.8355244227886e-9</v>
      </c>
      <c r="AF35" s="18">
        <v>4.5802546701039e-9</v>
      </c>
      <c r="AG35" s="18">
        <v>1.732342603288e-9</v>
      </c>
      <c r="AH35" s="18">
        <v>9.0019109827505e-9</v>
      </c>
      <c r="AI35" s="18">
        <v>-3.442776523982e-8</v>
      </c>
      <c r="AJ35" s="18">
        <v>-2.1998602107626e-8</v>
      </c>
      <c r="AK35" s="18">
        <v>-3.4178389542498e-9</v>
      </c>
      <c r="AL35" s="18">
        <v>-1.3560290671925e-8</v>
      </c>
      <c r="AM35" s="18">
        <v>-5.4423428391027e-9</v>
      </c>
      <c r="AN35" s="18">
        <v>-1.1063778484494e-8</v>
      </c>
      <c r="AO35" s="18">
        <v>-1.252721812927e-8</v>
      </c>
      <c r="AP35" s="18">
        <v>1.1494526789717e-8</v>
      </c>
      <c r="AQ35" s="18">
        <v>-1.2378968692627e-8</v>
      </c>
      <c r="AR35" s="18">
        <v>-1.3947577209851e-8</v>
      </c>
      <c r="AS35" s="18">
        <v>-2.3969914498046e-8</v>
      </c>
      <c r="AT35" s="18">
        <v>-1.3446417780568e-8</v>
      </c>
      <c r="AU35" s="18">
        <v>-1.3357474935101e-8</v>
      </c>
      <c r="AV35" s="18">
        <v>-1.0298678850367e-9</v>
      </c>
      <c r="AW35" s="18">
        <v>3.7827924704078e-10</v>
      </c>
      <c r="AX35" s="18">
        <v>-9.0169690438802e-9</v>
      </c>
      <c r="AY35" s="18">
        <v>-6.8478076641836e-9</v>
      </c>
      <c r="AZ35" s="18">
        <v>-1.8317359430974e-9</v>
      </c>
      <c r="BA35" s="18">
        <v>5.6107225495412e-9</v>
      </c>
      <c r="BB35" s="18">
        <v>3.059112427909e-9</v>
      </c>
      <c r="BC35" s="17">
        <v>16300798.819978</v>
      </c>
      <c r="BD35" s="17">
        <v>8673507.9660793</v>
      </c>
      <c r="BE35" s="17">
        <v>-0.0030408132262455</v>
      </c>
      <c r="BF35" s="17">
        <v>-0.0027466060104478</v>
      </c>
      <c r="BG35" s="17">
        <v>0.0064090612063959</v>
      </c>
      <c r="BH35" s="17">
        <v>-0.02807119058307</v>
      </c>
      <c r="BI35" s="17">
        <v>-0.028757470930315</v>
      </c>
      <c r="BJ35" s="17">
        <v>199.9292700783</v>
      </c>
      <c r="BK35" s="17">
        <v>221.93834586654</v>
      </c>
      <c r="BL35" s="19"/>
    </row>
    <row r="36" spans="1:64">
      <c r="A36" s="17">
        <v>25798.084866719</v>
      </c>
      <c r="B36" s="17">
        <v>0.0058173291838215</v>
      </c>
      <c r="C36" s="18">
        <f t="shared" si="0"/>
        <v>1.6543349536784e-7</v>
      </c>
      <c r="D36" s="18">
        <v>3.6862671131182e-10</v>
      </c>
      <c r="E36" s="18">
        <v>3.6165978199079e-10</v>
      </c>
      <c r="F36" s="18">
        <v>3.7349376904608e-10</v>
      </c>
      <c r="G36" s="18">
        <v>3.1254303488767e-10</v>
      </c>
      <c r="H36" s="18">
        <v>6.5091779667444e-10</v>
      </c>
      <c r="I36" s="18">
        <v>5.7280772976095e-10</v>
      </c>
      <c r="J36" s="18">
        <v>2.5364760468529e-10</v>
      </c>
      <c r="K36" s="18">
        <v>3.7126664971919e-10</v>
      </c>
      <c r="L36" s="18">
        <v>3.7769481078868e-10</v>
      </c>
      <c r="M36" s="18">
        <v>3.4366010762521e-10</v>
      </c>
      <c r="N36" s="18">
        <v>3.0039313121386e-10</v>
      </c>
      <c r="O36" s="18">
        <v>4.5409736895343e-10</v>
      </c>
      <c r="P36" s="18">
        <v>2.9399041533773e-10</v>
      </c>
      <c r="Q36" s="18">
        <v>3.5237985923251e-10</v>
      </c>
      <c r="R36" s="18">
        <v>4.9537884288833e-10</v>
      </c>
      <c r="S36" s="18">
        <v>3.6524150801677e-10</v>
      </c>
      <c r="T36" s="18">
        <v>4.2367537599236e-10</v>
      </c>
      <c r="U36" s="18">
        <v>2.8650288303466e-10</v>
      </c>
      <c r="V36" s="18">
        <v>2.7879405500083e-10</v>
      </c>
      <c r="W36" s="18">
        <v>3.6032175650238e-10</v>
      </c>
      <c r="X36" s="18">
        <v>3.3944825700594e-10</v>
      </c>
      <c r="Y36" s="18">
        <v>2.4081901822926e-10</v>
      </c>
      <c r="Z36" s="18">
        <v>3.701905855566e-10</v>
      </c>
      <c r="AA36" s="18">
        <v>2.0276762552414e-10</v>
      </c>
      <c r="AB36" s="17">
        <v>0.97577080065924</v>
      </c>
      <c r="AC36" s="17">
        <v>0.025519785546237</v>
      </c>
      <c r="AD36" s="17">
        <v>0.0066466992797125</v>
      </c>
      <c r="AE36" s="18">
        <v>8.7416953618714e-9</v>
      </c>
      <c r="AF36" s="18">
        <v>4.5445975890329e-9</v>
      </c>
      <c r="AG36" s="18">
        <v>1.7247944551756e-9</v>
      </c>
      <c r="AH36" s="18">
        <v>8.9355168527656e-9</v>
      </c>
      <c r="AI36" s="18">
        <v>-3.4053167986168e-8</v>
      </c>
      <c r="AJ36" s="18">
        <v>-2.1766637164276e-8</v>
      </c>
      <c r="AK36" s="18">
        <v>-3.3786184818575e-9</v>
      </c>
      <c r="AL36" s="18">
        <v>-1.3405584079828e-8</v>
      </c>
      <c r="AM36" s="18">
        <v>-5.3855934692032e-9</v>
      </c>
      <c r="AN36" s="18">
        <v>-1.0962600288468e-8</v>
      </c>
      <c r="AO36" s="18">
        <v>-1.2398139825918e-8</v>
      </c>
      <c r="AP36" s="18">
        <v>1.1376711670015e-8</v>
      </c>
      <c r="AQ36" s="18">
        <v>-1.2248091188279e-8</v>
      </c>
      <c r="AR36" s="18">
        <v>-1.3799683183753e-8</v>
      </c>
      <c r="AS36" s="18">
        <v>-2.3737784407286e-8</v>
      </c>
      <c r="AT36" s="18">
        <v>-1.3320821577289e-8</v>
      </c>
      <c r="AU36" s="18">
        <v>-1.3226488938779e-8</v>
      </c>
      <c r="AV36" s="18">
        <v>-1.0188861852653e-9</v>
      </c>
      <c r="AW36" s="18">
        <v>3.727875099944e-10</v>
      </c>
      <c r="AX36" s="18">
        <v>-8.9128495019604e-9</v>
      </c>
      <c r="AY36" s="18">
        <v>-6.7801449469887e-9</v>
      </c>
      <c r="AZ36" s="18">
        <v>-1.817843240404e-9</v>
      </c>
      <c r="BA36" s="18">
        <v>5.5767589556768e-9</v>
      </c>
      <c r="BB36" s="18">
        <v>3.0365205598311e-9</v>
      </c>
      <c r="BC36" s="17">
        <v>16309151.12676</v>
      </c>
      <c r="BD36" s="17">
        <v>8818762.7803964</v>
      </c>
      <c r="BE36" s="17">
        <v>-0.0031223691440299</v>
      </c>
      <c r="BF36" s="17">
        <v>-0.0028197754701491</v>
      </c>
      <c r="BG36" s="17">
        <v>0.0065725173282207</v>
      </c>
      <c r="BH36" s="17">
        <v>-0.028481708014705</v>
      </c>
      <c r="BI36" s="17">
        <v>-0.029052841691379</v>
      </c>
      <c r="BJ36" s="17">
        <v>199.92756653375</v>
      </c>
      <c r="BK36" s="17">
        <v>221.94012660364</v>
      </c>
      <c r="BL36" s="19"/>
    </row>
    <row r="37" spans="1:64">
      <c r="A37" s="17">
        <v>26919.8103439</v>
      </c>
      <c r="B37" s="17">
        <v>0.0060008605804555</v>
      </c>
      <c r="C37" s="18">
        <f t="shared" ref="C37:C55" si="1">(B37-B36)/(A37-A36)</f>
        <v>1.63615252009102e-7</v>
      </c>
      <c r="D37" s="18">
        <v>3.7433358529056e-10</v>
      </c>
      <c r="E37" s="18">
        <v>3.6678841344355e-10</v>
      </c>
      <c r="F37" s="18">
        <v>3.7947381911484e-10</v>
      </c>
      <c r="G37" s="18">
        <v>3.1661661927351e-10</v>
      </c>
      <c r="H37" s="18">
        <v>6.6325428390149e-10</v>
      </c>
      <c r="I37" s="18">
        <v>5.8370443995962e-10</v>
      </c>
      <c r="J37" s="18">
        <v>2.5579664887604e-10</v>
      </c>
      <c r="K37" s="18">
        <v>3.762517821396e-10</v>
      </c>
      <c r="L37" s="18">
        <v>3.8378273474548e-10</v>
      </c>
      <c r="M37" s="18">
        <v>3.4823151202138e-10</v>
      </c>
      <c r="N37" s="18">
        <v>3.0558763989407e-10</v>
      </c>
      <c r="O37" s="18">
        <v>4.6218503452098e-10</v>
      </c>
      <c r="P37" s="18">
        <v>2.9841745039647e-10</v>
      </c>
      <c r="Q37" s="18">
        <v>3.5797368355127e-10</v>
      </c>
      <c r="R37" s="18">
        <v>5.0393418456014e-10</v>
      </c>
      <c r="S37" s="18">
        <v>3.7038037484219e-10</v>
      </c>
      <c r="T37" s="18">
        <v>4.3038354538522e-10</v>
      </c>
      <c r="U37" s="18">
        <v>2.8980191365544e-10</v>
      </c>
      <c r="V37" s="18">
        <v>2.8187050784067e-10</v>
      </c>
      <c r="W37" s="18">
        <v>3.6563858414244e-10</v>
      </c>
      <c r="X37" s="18">
        <v>3.4394412666238e-10</v>
      </c>
      <c r="Y37" s="18">
        <v>2.4397430579043e-10</v>
      </c>
      <c r="Z37" s="18">
        <v>3.7711612887371e-10</v>
      </c>
      <c r="AA37" s="18">
        <v>2.0499310452533e-10</v>
      </c>
      <c r="AB37" s="17">
        <v>0.9903650061656</v>
      </c>
      <c r="AC37" s="17">
        <v>0.026164269320731</v>
      </c>
      <c r="AD37" s="17">
        <v>0.006830812713666</v>
      </c>
      <c r="AE37" s="18">
        <v>8.6487654690988e-9</v>
      </c>
      <c r="AF37" s="18">
        <v>4.5060150698622e-9</v>
      </c>
      <c r="AG37" s="18">
        <v>1.7176772760335e-9</v>
      </c>
      <c r="AH37" s="18">
        <v>8.8683589067823e-9</v>
      </c>
      <c r="AI37" s="18">
        <v>-3.3680665335865e-8</v>
      </c>
      <c r="AJ37" s="18">
        <v>-2.1536039552991e-8</v>
      </c>
      <c r="AK37" s="18">
        <v>-3.3408881646698e-9</v>
      </c>
      <c r="AL37" s="18">
        <v>-1.3254674953217e-8</v>
      </c>
      <c r="AM37" s="18">
        <v>-5.3282485881934e-9</v>
      </c>
      <c r="AN37" s="18">
        <v>-1.0862830588884e-8</v>
      </c>
      <c r="AO37" s="18">
        <v>-1.2266920373422e-8</v>
      </c>
      <c r="AP37" s="18">
        <v>1.1261010428687e-8</v>
      </c>
      <c r="AQ37" s="18">
        <v>-1.2116623202557e-8</v>
      </c>
      <c r="AR37" s="18">
        <v>-1.3651806825158e-8</v>
      </c>
      <c r="AS37" s="18">
        <v>-2.3504083642002e-8</v>
      </c>
      <c r="AT37" s="18">
        <v>-1.319499699097e-8</v>
      </c>
      <c r="AU37" s="18">
        <v>-1.3099771808398e-8</v>
      </c>
      <c r="AV37" s="18">
        <v>-1.0063723351778e-9</v>
      </c>
      <c r="AW37" s="18">
        <v>3.6942095789759e-10</v>
      </c>
      <c r="AX37" s="18">
        <v>-8.8121163736494e-9</v>
      </c>
      <c r="AY37" s="18">
        <v>-6.7136334038468e-9</v>
      </c>
      <c r="AZ37" s="18">
        <v>-1.8032933338973e-9</v>
      </c>
      <c r="BA37" s="18">
        <v>5.5470089428152e-9</v>
      </c>
      <c r="BB37" s="18">
        <v>3.014019922827e-9</v>
      </c>
      <c r="BC37" s="17">
        <v>16318333.465423</v>
      </c>
      <c r="BD37" s="17">
        <v>8978846.9772635</v>
      </c>
      <c r="BE37" s="17">
        <v>-0.0032121376754159</v>
      </c>
      <c r="BF37" s="17">
        <v>-0.0029003182019214</v>
      </c>
      <c r="BG37" s="17">
        <v>0.0067527271562457</v>
      </c>
      <c r="BH37" s="17">
        <v>-0.029299751821397</v>
      </c>
      <c r="BI37" s="17">
        <v>-0.029612842184762</v>
      </c>
      <c r="BJ37" s="17">
        <v>199.92632038034</v>
      </c>
      <c r="BK37" s="17">
        <v>221.94108293421</v>
      </c>
      <c r="BL37" s="19"/>
    </row>
    <row r="38" spans="1:64">
      <c r="A38" s="17">
        <v>27753.617272095</v>
      </c>
      <c r="B38" s="17">
        <v>0.0061358971450553</v>
      </c>
      <c r="C38" s="18">
        <f t="shared" si="1"/>
        <v>1.61951838049754e-7</v>
      </c>
      <c r="D38" s="18">
        <v>3.8078774323679e-10</v>
      </c>
      <c r="E38" s="18">
        <v>3.7258410336223e-10</v>
      </c>
      <c r="F38" s="18">
        <v>3.862632915262e-10</v>
      </c>
      <c r="G38" s="18">
        <v>3.2122685836201e-10</v>
      </c>
      <c r="H38" s="18">
        <v>6.7720938762155e-10</v>
      </c>
      <c r="I38" s="18">
        <v>5.9603368843398e-10</v>
      </c>
      <c r="J38" s="18">
        <v>2.5822097227531e-10</v>
      </c>
      <c r="K38" s="18">
        <v>3.818834664201e-10</v>
      </c>
      <c r="L38" s="18">
        <v>3.9069402944967e-10</v>
      </c>
      <c r="M38" s="18">
        <v>3.5339596392682e-10</v>
      </c>
      <c r="N38" s="18">
        <v>3.114802720917e-10</v>
      </c>
      <c r="O38" s="18">
        <v>4.713408857814e-10</v>
      </c>
      <c r="P38" s="18">
        <v>3.0341943392018e-10</v>
      </c>
      <c r="Q38" s="18">
        <v>3.6428284952194e-10</v>
      </c>
      <c r="R38" s="18">
        <v>5.1361476069023e-10</v>
      </c>
      <c r="S38" s="18">
        <v>3.7619400862928e-10</v>
      </c>
      <c r="T38" s="18">
        <v>4.3799238965772e-10</v>
      </c>
      <c r="U38" s="18">
        <v>2.93543652409e-10</v>
      </c>
      <c r="V38" s="18">
        <v>2.8535220933739e-10</v>
      </c>
      <c r="W38" s="18">
        <v>3.7168410244975e-10</v>
      </c>
      <c r="X38" s="18">
        <v>3.4901949971983e-10</v>
      </c>
      <c r="Y38" s="18">
        <v>2.4754336823905e-10</v>
      </c>
      <c r="Z38" s="18">
        <v>3.8494456241921e-10</v>
      </c>
      <c r="AA38" s="18">
        <v>2.0750863707528e-10</v>
      </c>
      <c r="AB38" s="17">
        <v>0.93058508139052</v>
      </c>
      <c r="AC38" s="17">
        <v>0.026901297494172</v>
      </c>
      <c r="AD38" s="17">
        <v>0.0069662995772276</v>
      </c>
      <c r="AE38" s="18">
        <v>8.5476695394705e-9</v>
      </c>
      <c r="AF38" s="18">
        <v>4.461646978085e-9</v>
      </c>
      <c r="AG38" s="18">
        <v>1.7078836645058e-9</v>
      </c>
      <c r="AH38" s="18">
        <v>8.7915434198116e-9</v>
      </c>
      <c r="AI38" s="18">
        <v>-3.3274835395998e-8</v>
      </c>
      <c r="AJ38" s="18">
        <v>-2.1284776236349e-8</v>
      </c>
      <c r="AK38" s="18">
        <v>-3.2992443724168e-9</v>
      </c>
      <c r="AL38" s="18">
        <v>-1.3090096182399e-8</v>
      </c>
      <c r="AM38" s="18">
        <v>-5.2670248080032e-9</v>
      </c>
      <c r="AN38" s="18">
        <v>-1.0752905162327e-8</v>
      </c>
      <c r="AO38" s="18">
        <v>-1.2127974447167e-8</v>
      </c>
      <c r="AP38" s="18">
        <v>1.1132433779436e-8</v>
      </c>
      <c r="AQ38" s="18">
        <v>-1.1970172161407e-8</v>
      </c>
      <c r="AR38" s="18">
        <v>-1.3491358910085e-8</v>
      </c>
      <c r="AS38" s="18">
        <v>-2.3248353602965e-8</v>
      </c>
      <c r="AT38" s="18">
        <v>-1.3055274602464e-8</v>
      </c>
      <c r="AU38" s="18">
        <v>-1.2960623201837e-8</v>
      </c>
      <c r="AV38" s="18">
        <v>-9.9456092031636e-10</v>
      </c>
      <c r="AW38" s="18">
        <v>3.6427272512437e-10</v>
      </c>
      <c r="AX38" s="18">
        <v>-8.6987973182983e-9</v>
      </c>
      <c r="AY38" s="18">
        <v>-6.6403290362198e-9</v>
      </c>
      <c r="AZ38" s="18">
        <v>-1.7845507407141e-9</v>
      </c>
      <c r="BA38" s="18">
        <v>5.5128857625975e-9</v>
      </c>
      <c r="BB38" s="18">
        <v>2.9884994225432e-9</v>
      </c>
      <c r="BC38" s="17">
        <v>16325073.532758</v>
      </c>
      <c r="BD38" s="17">
        <v>9096616.306475</v>
      </c>
      <c r="BE38" s="17">
        <v>-0.0032781135528007</v>
      </c>
      <c r="BF38" s="17">
        <v>-0.0029595164115622</v>
      </c>
      <c r="BG38" s="17">
        <v>0.0068853762334055</v>
      </c>
      <c r="BH38" s="17">
        <v>-0.029920747901276</v>
      </c>
      <c r="BI38" s="17">
        <v>-0.030578231841649</v>
      </c>
      <c r="BJ38" s="17">
        <v>199.92619412505</v>
      </c>
      <c r="BK38" s="17">
        <v>221.94372890736</v>
      </c>
      <c r="BL38" s="19"/>
    </row>
    <row r="39" spans="1:64">
      <c r="A39" s="17">
        <v>28878.460875807</v>
      </c>
      <c r="B39" s="17">
        <v>0.0063163460258602</v>
      </c>
      <c r="C39" s="18">
        <f t="shared" si="1"/>
        <v>1.6042130675715e-7</v>
      </c>
      <c r="D39" s="18">
        <v>3.8703116757679e-10</v>
      </c>
      <c r="E39" s="18">
        <v>3.7818166625172e-10</v>
      </c>
      <c r="F39" s="18">
        <v>3.9285445327539e-10</v>
      </c>
      <c r="G39" s="18">
        <v>3.2568424408129e-10</v>
      </c>
      <c r="H39" s="18">
        <v>6.9068386420729e-10</v>
      </c>
      <c r="I39" s="18">
        <v>6.0796383283029e-10</v>
      </c>
      <c r="J39" s="18">
        <v>2.6055974338207e-10</v>
      </c>
      <c r="K39" s="18">
        <v>3.8731634659015e-10</v>
      </c>
      <c r="L39" s="18">
        <v>3.9738330049902e-10</v>
      </c>
      <c r="M39" s="18">
        <v>3.5838803934116e-10</v>
      </c>
      <c r="N39" s="18">
        <v>3.1719510850131e-10</v>
      </c>
      <c r="O39" s="18">
        <v>4.8020648219898e-10</v>
      </c>
      <c r="P39" s="18">
        <v>3.082578541297e-10</v>
      </c>
      <c r="Q39" s="18">
        <v>3.7036747544887e-10</v>
      </c>
      <c r="R39" s="18">
        <v>5.2298409920048e-10</v>
      </c>
      <c r="S39" s="18">
        <v>3.8181492502477e-10</v>
      </c>
      <c r="T39" s="18">
        <v>4.4536894757502e-10</v>
      </c>
      <c r="U39" s="18">
        <v>2.9716565539489e-10</v>
      </c>
      <c r="V39" s="18">
        <v>2.8871398324399e-10</v>
      </c>
      <c r="W39" s="18">
        <v>3.7753523830246e-10</v>
      </c>
      <c r="X39" s="18">
        <v>3.5392018655312e-10</v>
      </c>
      <c r="Y39" s="18">
        <v>2.509970486381e-10</v>
      </c>
      <c r="Z39" s="18">
        <v>3.9251474074876e-10</v>
      </c>
      <c r="AA39" s="18">
        <v>2.0994175744836e-10</v>
      </c>
      <c r="AB39" s="17">
        <v>0.97136848155361</v>
      </c>
      <c r="AC39" s="17">
        <v>0.027620180479481</v>
      </c>
      <c r="AD39" s="17">
        <v>0.0071473276499281</v>
      </c>
      <c r="AE39" s="18">
        <v>8.4528607624512e-9</v>
      </c>
      <c r="AF39" s="18">
        <v>4.420655055971e-9</v>
      </c>
      <c r="AG39" s="18">
        <v>1.6969751072447e-9</v>
      </c>
      <c r="AH39" s="18">
        <v>8.716288153758e-9</v>
      </c>
      <c r="AI39" s="18">
        <v>-3.2902345358957e-8</v>
      </c>
      <c r="AJ39" s="18">
        <v>-2.1051729670248e-8</v>
      </c>
      <c r="AK39" s="18">
        <v>-3.2607765426618e-9</v>
      </c>
      <c r="AL39" s="18">
        <v>-1.2934841380859e-8</v>
      </c>
      <c r="AM39" s="18">
        <v>-5.2129910572401e-9</v>
      </c>
      <c r="AN39" s="18">
        <v>-1.0647990664817e-8</v>
      </c>
      <c r="AO39" s="18">
        <v>-1.2000875603164e-8</v>
      </c>
      <c r="AP39" s="18">
        <v>1.1012860737225e-8</v>
      </c>
      <c r="AQ39" s="18">
        <v>-1.1835180769923e-8</v>
      </c>
      <c r="AR39" s="18">
        <v>-1.3343594218551e-8</v>
      </c>
      <c r="AS39" s="18">
        <v>-2.3013899760873e-8</v>
      </c>
      <c r="AT39" s="18">
        <v>-1.292485531261e-8</v>
      </c>
      <c r="AU39" s="18">
        <v>-1.2831878118194e-8</v>
      </c>
      <c r="AV39" s="18">
        <v>-9.8433307696176e-10</v>
      </c>
      <c r="AW39" s="18">
        <v>3.5767873896767e-10</v>
      </c>
      <c r="AX39" s="18">
        <v>-8.593115589934e-9</v>
      </c>
      <c r="AY39" s="18">
        <v>-6.5711421584194e-9</v>
      </c>
      <c r="AZ39" s="18">
        <v>-1.7686278208777e-9</v>
      </c>
      <c r="BA39" s="18">
        <v>5.4775456460214e-9</v>
      </c>
      <c r="BB39" s="18">
        <v>2.9639629172775e-9</v>
      </c>
      <c r="BC39" s="17">
        <v>16334059.94874</v>
      </c>
      <c r="BD39" s="17">
        <v>9253955.3464789</v>
      </c>
      <c r="BE39" s="17">
        <v>-0.0033661643842838</v>
      </c>
      <c r="BF39" s="17">
        <v>-0.0030385190852397</v>
      </c>
      <c r="BG39" s="17">
        <v>0.0070626641474436</v>
      </c>
      <c r="BH39" s="17">
        <v>-0.030426113668482</v>
      </c>
      <c r="BI39" s="17">
        <v>-0.030997274299416</v>
      </c>
      <c r="BJ39" s="17">
        <v>199.92463274685</v>
      </c>
      <c r="BK39" s="17">
        <v>221.94226190116</v>
      </c>
      <c r="BL39" s="19"/>
    </row>
    <row r="40" spans="1:64">
      <c r="A40" s="17">
        <v>30106.636569099</v>
      </c>
      <c r="B40" s="17">
        <v>0.0065111631034172</v>
      </c>
      <c r="C40" s="18">
        <f t="shared" si="1"/>
        <v>1.58623133987298e-7</v>
      </c>
      <c r="D40" s="18">
        <v>3.9326784729801e-10</v>
      </c>
      <c r="E40" s="18">
        <v>3.8375944962271e-10</v>
      </c>
      <c r="F40" s="18">
        <v>3.9945204218856e-10</v>
      </c>
      <c r="G40" s="18">
        <v>3.3012941192913e-10</v>
      </c>
      <c r="H40" s="18">
        <v>7.0410600644141e-10</v>
      </c>
      <c r="I40" s="18">
        <v>6.1987151165518e-10</v>
      </c>
      <c r="J40" s="18">
        <v>2.6290568969416e-10</v>
      </c>
      <c r="K40" s="18">
        <v>3.9272493886626e-10</v>
      </c>
      <c r="L40" s="18">
        <v>4.0406588340611e-10</v>
      </c>
      <c r="M40" s="18">
        <v>3.6335428769962e-10</v>
      </c>
      <c r="N40" s="18">
        <v>3.2291992188136e-10</v>
      </c>
      <c r="O40" s="18">
        <v>4.8905885218132e-10</v>
      </c>
      <c r="P40" s="18">
        <v>3.1313679137549e-10</v>
      </c>
      <c r="Q40" s="18">
        <v>3.7642654262109e-10</v>
      </c>
      <c r="R40" s="18">
        <v>5.3233342381906e-10</v>
      </c>
      <c r="S40" s="18">
        <v>3.8742180452619e-10</v>
      </c>
      <c r="T40" s="18">
        <v>4.5274773173941e-10</v>
      </c>
      <c r="U40" s="18">
        <v>3.0078949601907e-10</v>
      </c>
      <c r="V40" s="18">
        <v>2.9206510779365e-10</v>
      </c>
      <c r="W40" s="18">
        <v>3.833749338762e-10</v>
      </c>
      <c r="X40" s="18">
        <v>3.587952245741e-10</v>
      </c>
      <c r="Y40" s="18">
        <v>2.5445357618461e-10</v>
      </c>
      <c r="Z40" s="18">
        <v>4.0007051358922e-10</v>
      </c>
      <c r="AA40" s="18">
        <v>2.1239828084397e-10</v>
      </c>
      <c r="AB40" s="17">
        <v>0.98857487581574</v>
      </c>
      <c r="AC40" s="17">
        <v>0.028349445373188</v>
      </c>
      <c r="AD40" s="17">
        <v>0.0073427804219018</v>
      </c>
      <c r="AE40" s="18">
        <v>8.3595360839955e-9</v>
      </c>
      <c r="AF40" s="18">
        <v>4.3771820135115e-9</v>
      </c>
      <c r="AG40" s="18">
        <v>1.6850814667222e-9</v>
      </c>
      <c r="AH40" s="18">
        <v>8.6394829666498e-9</v>
      </c>
      <c r="AI40" s="18">
        <v>-3.2526761633752e-8</v>
      </c>
      <c r="AJ40" s="18">
        <v>-2.081933620934e-8</v>
      </c>
      <c r="AK40" s="18">
        <v>-3.2233312422939e-9</v>
      </c>
      <c r="AL40" s="18">
        <v>-1.2785509653918e-8</v>
      </c>
      <c r="AM40" s="18">
        <v>-5.1554636301955e-9</v>
      </c>
      <c r="AN40" s="18">
        <v>-1.0544214087309e-8</v>
      </c>
      <c r="AO40" s="18">
        <v>-1.1871855924398e-8</v>
      </c>
      <c r="AP40" s="18">
        <v>1.0893878454689e-8</v>
      </c>
      <c r="AQ40" s="18">
        <v>-1.1700513780647e-8</v>
      </c>
      <c r="AR40" s="18">
        <v>-1.3196771234411e-8</v>
      </c>
      <c r="AS40" s="18">
        <v>-2.2777467249105e-8</v>
      </c>
      <c r="AT40" s="18">
        <v>-1.279342645834e-8</v>
      </c>
      <c r="AU40" s="18">
        <v>-1.2706710727759e-8</v>
      </c>
      <c r="AV40" s="18">
        <v>-9.7179105823158e-10</v>
      </c>
      <c r="AW40" s="18">
        <v>3.5333275350095e-10</v>
      </c>
      <c r="AX40" s="18">
        <v>-8.4915081862982e-9</v>
      </c>
      <c r="AY40" s="18">
        <v>-6.5022380944561e-9</v>
      </c>
      <c r="AZ40" s="18">
        <v>-1.7525320873904e-9</v>
      </c>
      <c r="BA40" s="18">
        <v>5.4444039841995e-9</v>
      </c>
      <c r="BB40" s="18">
        <v>2.9392442759203e-9</v>
      </c>
      <c r="BC40" s="17">
        <v>16343735.421585</v>
      </c>
      <c r="BD40" s="17">
        <v>9423760.093172</v>
      </c>
      <c r="BE40" s="17">
        <v>-0.0034610945959736</v>
      </c>
      <c r="BF40" s="17">
        <v>-0.0031236938030961</v>
      </c>
      <c r="BG40" s="17">
        <v>0.0072541404616149</v>
      </c>
      <c r="BH40" s="17">
        <v>-0.031538230284187</v>
      </c>
      <c r="BI40" s="17">
        <v>-0.032052678181687</v>
      </c>
      <c r="BJ40" s="17">
        <v>199.92418494311</v>
      </c>
      <c r="BK40" s="17">
        <v>221.94083472995</v>
      </c>
      <c r="BL40" s="19"/>
    </row>
    <row r="41" spans="1:64">
      <c r="A41" s="17">
        <v>31100.181577945</v>
      </c>
      <c r="B41" s="17">
        <v>0.0066671260345156</v>
      </c>
      <c r="C41" s="18">
        <f t="shared" si="1"/>
        <v>1.5697621115278e-7</v>
      </c>
      <c r="D41" s="18">
        <v>4.001102885006e-10</v>
      </c>
      <c r="E41" s="18">
        <v>3.8986996100725e-10</v>
      </c>
      <c r="F41" s="18">
        <v>4.0671369012767e-10</v>
      </c>
      <c r="G41" s="18">
        <v>3.3501204004313e-10</v>
      </c>
      <c r="H41" s="18">
        <v>7.1879572156421e-10</v>
      </c>
      <c r="I41" s="18">
        <v>6.3293387286978e-10</v>
      </c>
      <c r="J41" s="18">
        <v>2.6547277960776e-10</v>
      </c>
      <c r="K41" s="18">
        <v>3.9864390792205e-10</v>
      </c>
      <c r="L41" s="18">
        <v>4.1140527115924e-10</v>
      </c>
      <c r="M41" s="18">
        <v>3.6880034566181e-10</v>
      </c>
      <c r="N41" s="18">
        <v>3.29213073311e-10</v>
      </c>
      <c r="O41" s="18">
        <v>4.9877383527312e-10</v>
      </c>
      <c r="P41" s="18">
        <v>3.184820710454e-10</v>
      </c>
      <c r="Q41" s="18">
        <v>3.8304550760784e-10</v>
      </c>
      <c r="R41" s="18">
        <v>5.4258978044522e-10</v>
      </c>
      <c r="S41" s="18">
        <v>3.9357727141527e-10</v>
      </c>
      <c r="T41" s="18">
        <v>4.6086163522119e-10</v>
      </c>
      <c r="U41" s="18">
        <v>3.0477369385222e-10</v>
      </c>
      <c r="V41" s="18">
        <v>2.9574457486818e-10</v>
      </c>
      <c r="W41" s="18">
        <v>3.8978716569581e-10</v>
      </c>
      <c r="X41" s="18">
        <v>3.6413337383273e-10</v>
      </c>
      <c r="Y41" s="18">
        <v>2.5824453907366e-10</v>
      </c>
      <c r="Z41" s="18">
        <v>4.0834979559344e-10</v>
      </c>
      <c r="AA41" s="18">
        <v>2.150906097944e-10</v>
      </c>
      <c r="AB41" s="17">
        <v>0.91883713908256</v>
      </c>
      <c r="AC41" s="17">
        <v>0.029159311495385</v>
      </c>
      <c r="AD41" s="17">
        <v>0.0074992399947424</v>
      </c>
      <c r="AE41" s="18">
        <v>8.2612433641466e-9</v>
      </c>
      <c r="AF41" s="18">
        <v>4.3292320266278e-9</v>
      </c>
      <c r="AG41" s="18">
        <v>1.6717310275866e-9</v>
      </c>
      <c r="AH41" s="18">
        <v>8.5546660616398e-9</v>
      </c>
      <c r="AI41" s="18">
        <v>-3.2131618212443e-8</v>
      </c>
      <c r="AJ41" s="18">
        <v>-2.057261314963e-8</v>
      </c>
      <c r="AK41" s="18">
        <v>-3.1829867225691e-9</v>
      </c>
      <c r="AL41" s="18">
        <v>-1.2624300853245e-8</v>
      </c>
      <c r="AM41" s="18">
        <v>-5.096249765364e-9</v>
      </c>
      <c r="AN41" s="18">
        <v>-1.0431268820331e-8</v>
      </c>
      <c r="AO41" s="18">
        <v>-1.1738778711745e-8</v>
      </c>
      <c r="AP41" s="18">
        <v>1.0766315514088e-8</v>
      </c>
      <c r="AQ41" s="18">
        <v>-1.1557632747237e-8</v>
      </c>
      <c r="AR41" s="18">
        <v>-1.3041339366402e-8</v>
      </c>
      <c r="AS41" s="18">
        <v>-2.2527186836911e-8</v>
      </c>
      <c r="AT41" s="18">
        <v>-1.2651595229675e-8</v>
      </c>
      <c r="AU41" s="18">
        <v>-1.2573543405813e-8</v>
      </c>
      <c r="AV41" s="18">
        <v>-9.6022122881295e-10</v>
      </c>
      <c r="AW41" s="18">
        <v>3.4644109837667e-10</v>
      </c>
      <c r="AX41" s="18">
        <v>-8.3823459875073e-9</v>
      </c>
      <c r="AY41" s="18">
        <v>-6.4298527268258e-9</v>
      </c>
      <c r="AZ41" s="18">
        <v>-1.73430860339e-9</v>
      </c>
      <c r="BA41" s="18">
        <v>5.4043732370954e-9</v>
      </c>
      <c r="BB41" s="18">
        <v>2.9126311072928e-9</v>
      </c>
      <c r="BC41" s="17">
        <v>16351461.261748</v>
      </c>
      <c r="BD41" s="17">
        <v>9559638.5042493</v>
      </c>
      <c r="BE41" s="17">
        <v>-0.0035369811488993</v>
      </c>
      <c r="BF41" s="17">
        <v>-0.0031917761663356</v>
      </c>
      <c r="BG41" s="17">
        <v>0.0074074680186679</v>
      </c>
      <c r="BH41" s="17">
        <v>-0.029222359868631</v>
      </c>
      <c r="BI41" s="17">
        <v>-0.029307672761904</v>
      </c>
      <c r="BJ41" s="17">
        <v>199.92150394412</v>
      </c>
      <c r="BK41" s="17">
        <v>221.93395552965</v>
      </c>
      <c r="BL41" s="19"/>
    </row>
    <row r="42" spans="1:64">
      <c r="A42" s="17">
        <v>32043.76878323</v>
      </c>
      <c r="B42" s="17">
        <v>0.0068139226282091</v>
      </c>
      <c r="C42" s="18">
        <f t="shared" si="1"/>
        <v>1.55572895511191e-7</v>
      </c>
      <c r="D42" s="18">
        <v>4.0511688352758e-10</v>
      </c>
      <c r="E42" s="18">
        <v>3.9434923264775e-10</v>
      </c>
      <c r="F42" s="18">
        <v>4.1205838961863e-10</v>
      </c>
      <c r="G42" s="18">
        <v>3.3860341028882e-10</v>
      </c>
      <c r="H42" s="18">
        <v>7.2955371085559e-10</v>
      </c>
      <c r="I42" s="18">
        <v>6.4249435495764e-10</v>
      </c>
      <c r="J42" s="18">
        <v>2.6734679854073e-10</v>
      </c>
      <c r="K42" s="18">
        <v>4.0298716495544e-10</v>
      </c>
      <c r="L42" s="18">
        <v>4.1677727175948e-10</v>
      </c>
      <c r="M42" s="18">
        <v>3.7278816594788e-10</v>
      </c>
      <c r="N42" s="18">
        <v>3.338429968358e-10</v>
      </c>
      <c r="O42" s="18">
        <v>5.0589549725179e-10</v>
      </c>
      <c r="P42" s="18">
        <v>3.2239694755221e-10</v>
      </c>
      <c r="Q42" s="18">
        <v>3.8788983908259e-10</v>
      </c>
      <c r="R42" s="18">
        <v>5.5011521098612e-10</v>
      </c>
      <c r="S42" s="18">
        <v>3.9809309005866e-10</v>
      </c>
      <c r="T42" s="18">
        <v>4.6683797882026e-10</v>
      </c>
      <c r="U42" s="18">
        <v>3.0769768310923e-10</v>
      </c>
      <c r="V42" s="18">
        <v>2.9844792853525e-10</v>
      </c>
      <c r="W42" s="18">
        <v>3.9449465921357e-10</v>
      </c>
      <c r="X42" s="18">
        <v>3.680369828909e-10</v>
      </c>
      <c r="Y42" s="18">
        <v>2.6102391845457e-10</v>
      </c>
      <c r="Z42" s="18">
        <v>4.1441994306417e-10</v>
      </c>
      <c r="AA42" s="18">
        <v>2.1706556733757e-10</v>
      </c>
      <c r="AB42" s="17">
        <v>0.96621419151122</v>
      </c>
      <c r="AC42" s="17">
        <v>0.029750475731493</v>
      </c>
      <c r="AD42" s="17">
        <v>0.0076465365388999</v>
      </c>
      <c r="AE42" s="18">
        <v>8.1903911142678e-9</v>
      </c>
      <c r="AF42" s="18">
        <v>4.2964034781526e-9</v>
      </c>
      <c r="AG42" s="18">
        <v>1.662585462049e-9</v>
      </c>
      <c r="AH42" s="18">
        <v>8.4940700977682e-9</v>
      </c>
      <c r="AI42" s="18">
        <v>-3.1868115510948e-8</v>
      </c>
      <c r="AJ42" s="18">
        <v>-2.0403206400249e-8</v>
      </c>
      <c r="AK42" s="18">
        <v>-3.1562578648156e-9</v>
      </c>
      <c r="AL42" s="18">
        <v>-1.2510931693183e-8</v>
      </c>
      <c r="AM42" s="18">
        <v>-5.0636125048186e-9</v>
      </c>
      <c r="AN42" s="18">
        <v>-1.0353322452917e-8</v>
      </c>
      <c r="AO42" s="18">
        <v>-1.1649507815501e-8</v>
      </c>
      <c r="AP42" s="18">
        <v>1.0679605770847e-8</v>
      </c>
      <c r="AQ42" s="18">
        <v>-1.1455327502018e-8</v>
      </c>
      <c r="AR42" s="18">
        <v>-1.2934438909047e-8</v>
      </c>
      <c r="AS42" s="18">
        <v>-2.235777849232e-8</v>
      </c>
      <c r="AT42" s="18">
        <v>-1.2554725658582e-8</v>
      </c>
      <c r="AU42" s="18">
        <v>-1.2481515355684e-8</v>
      </c>
      <c r="AV42" s="18">
        <v>-9.5464155987413e-10</v>
      </c>
      <c r="AW42" s="18">
        <v>3.3961973891482e-10</v>
      </c>
      <c r="AX42" s="18">
        <v>-8.3018114648527e-9</v>
      </c>
      <c r="AY42" s="18">
        <v>-6.3785555218725e-9</v>
      </c>
      <c r="AZ42" s="18">
        <v>-1.720290980774e-9</v>
      </c>
      <c r="BA42" s="18">
        <v>5.3792961862354e-9</v>
      </c>
      <c r="BB42" s="18">
        <v>2.8935830642284e-9</v>
      </c>
      <c r="BC42" s="17">
        <v>16358716.532916</v>
      </c>
      <c r="BD42" s="17">
        <v>9687471.1366133</v>
      </c>
      <c r="BE42" s="17">
        <v>-0.0036083416611535</v>
      </c>
      <c r="BF42" s="17">
        <v>-0.0032558040867478</v>
      </c>
      <c r="BG42" s="17">
        <v>0.0075518475885056</v>
      </c>
      <c r="BH42" s="17">
        <v>-0.032261802636423</v>
      </c>
      <c r="BI42" s="17">
        <v>-0.032835890797902</v>
      </c>
      <c r="BJ42" s="17">
        <v>199.92171411209</v>
      </c>
      <c r="BK42" s="17">
        <v>221.93442679786</v>
      </c>
      <c r="BL42" s="19"/>
    </row>
    <row r="43" spans="1:64">
      <c r="A43" s="17">
        <v>33375.192619348</v>
      </c>
      <c r="B43" s="17">
        <v>0.0070190273389353</v>
      </c>
      <c r="C43" s="18">
        <f t="shared" si="1"/>
        <v>1.5404915036238e-7</v>
      </c>
      <c r="D43" s="18">
        <v>4.1178855314299e-10</v>
      </c>
      <c r="E43" s="18">
        <v>4.0029626757635e-10</v>
      </c>
      <c r="F43" s="18">
        <v>4.1918275107164e-10</v>
      </c>
      <c r="G43" s="18">
        <v>3.4337779693821e-10</v>
      </c>
      <c r="H43" s="18">
        <v>7.4384791683819e-10</v>
      </c>
      <c r="I43" s="18">
        <v>6.5521532444611e-10</v>
      </c>
      <c r="J43" s="18">
        <v>2.6984597781653e-10</v>
      </c>
      <c r="K43" s="18">
        <v>4.0876012322119e-10</v>
      </c>
      <c r="L43" s="18">
        <v>4.2394054873683e-10</v>
      </c>
      <c r="M43" s="18">
        <v>3.7808705335002e-10</v>
      </c>
      <c r="N43" s="18">
        <v>3.4001129378555e-10</v>
      </c>
      <c r="O43" s="18">
        <v>5.1537544529848e-10</v>
      </c>
      <c r="P43" s="18">
        <v>3.2760244307184e-10</v>
      </c>
      <c r="Q43" s="18">
        <v>3.943094152294e-10</v>
      </c>
      <c r="R43" s="18">
        <v>5.601188565635e-10</v>
      </c>
      <c r="S43" s="18">
        <v>4.0410193642555e-10</v>
      </c>
      <c r="T43" s="18">
        <v>4.7480129427658e-10</v>
      </c>
      <c r="U43" s="18">
        <v>3.1159428780423e-10</v>
      </c>
      <c r="V43" s="18">
        <v>3.0207044645424e-10</v>
      </c>
      <c r="W43" s="18">
        <v>4.0077496085921e-10</v>
      </c>
      <c r="X43" s="18">
        <v>3.7321923702217e-10</v>
      </c>
      <c r="Y43" s="18">
        <v>2.647234772918e-10</v>
      </c>
      <c r="Z43" s="18">
        <v>4.2248989517498e-10</v>
      </c>
      <c r="AA43" s="18">
        <v>2.1969054328399e-10</v>
      </c>
      <c r="AB43" s="17">
        <v>0.98645924903425</v>
      </c>
      <c r="AC43" s="17">
        <v>0.030554583632102</v>
      </c>
      <c r="AD43" s="17">
        <v>0.0078523225206701</v>
      </c>
      <c r="AE43" s="18">
        <v>8.097866606768e-9</v>
      </c>
      <c r="AF43" s="18">
        <v>4.2497748515692e-9</v>
      </c>
      <c r="AG43" s="18">
        <v>1.6484751596211e-9</v>
      </c>
      <c r="AH43" s="18">
        <v>8.4102986902855e-9</v>
      </c>
      <c r="AI43" s="18">
        <v>-3.1502525487085e-8</v>
      </c>
      <c r="AJ43" s="18">
        <v>-2.0173352652336e-8</v>
      </c>
      <c r="AK43" s="18">
        <v>-3.1200137568555e-9</v>
      </c>
      <c r="AL43" s="18">
        <v>-1.2363649108424e-8</v>
      </c>
      <c r="AM43" s="18">
        <v>-5.0104591440072e-9</v>
      </c>
      <c r="AN43" s="18">
        <v>-1.0247081578316e-8</v>
      </c>
      <c r="AO43" s="18">
        <v>-1.1526154820081e-8</v>
      </c>
      <c r="AP43" s="18">
        <v>1.0561434393475e-8</v>
      </c>
      <c r="AQ43" s="18">
        <v>-1.1320411523834e-8</v>
      </c>
      <c r="AR43" s="18">
        <v>-1.2790699522205e-8</v>
      </c>
      <c r="AS43" s="18">
        <v>-2.2124362636455e-8</v>
      </c>
      <c r="AT43" s="18">
        <v>-1.2420737027939e-8</v>
      </c>
      <c r="AU43" s="18">
        <v>-1.235929663118e-8</v>
      </c>
      <c r="AV43" s="18">
        <v>-9.4339379879467e-10</v>
      </c>
      <c r="AW43" s="18">
        <v>3.3298047278503e-10</v>
      </c>
      <c r="AX43" s="18">
        <v>-8.2000553816959e-9</v>
      </c>
      <c r="AY43" s="18">
        <v>-6.3097310585004e-9</v>
      </c>
      <c r="AZ43" s="18">
        <v>-1.7026958459334e-9</v>
      </c>
      <c r="BA43" s="18">
        <v>5.3426028219268e-9</v>
      </c>
      <c r="BB43" s="18">
        <v>2.8678598421067e-9</v>
      </c>
      <c r="BC43" s="17">
        <v>16368827.740723</v>
      </c>
      <c r="BD43" s="17">
        <v>9865966.6006518</v>
      </c>
      <c r="BE43" s="17">
        <v>-0.0037079030404091</v>
      </c>
      <c r="BF43" s="17">
        <v>-0.0033451228397719</v>
      </c>
      <c r="BG43" s="17">
        <v>0.0077536232186641</v>
      </c>
      <c r="BH43" s="17">
        <v>-0.033095269393922</v>
      </c>
      <c r="BI43" s="17">
        <v>-0.033703226085032</v>
      </c>
      <c r="BJ43" s="17">
        <v>199.92074160755</v>
      </c>
      <c r="BK43" s="17">
        <v>221.92851422724</v>
      </c>
      <c r="BL43" s="19"/>
    </row>
    <row r="44" spans="1:64">
      <c r="A44" s="17">
        <v>34517.021701204</v>
      </c>
      <c r="B44" s="17">
        <v>0.0071930610595595</v>
      </c>
      <c r="C44" s="18">
        <f t="shared" si="1"/>
        <v>1.52416612424441e-7</v>
      </c>
      <c r="D44" s="18">
        <v>4.1894991286189e-10</v>
      </c>
      <c r="E44" s="18">
        <v>4.0667164069279e-10</v>
      </c>
      <c r="F44" s="18">
        <v>4.2685293915811e-10</v>
      </c>
      <c r="G44" s="18">
        <v>3.4849913359746e-10</v>
      </c>
      <c r="H44" s="18">
        <v>7.5915344389863e-10</v>
      </c>
      <c r="I44" s="18">
        <v>6.6886062035566e-10</v>
      </c>
      <c r="J44" s="18">
        <v>2.7252321805416e-10</v>
      </c>
      <c r="K44" s="18">
        <v>4.1494433817457e-10</v>
      </c>
      <c r="L44" s="18">
        <v>4.3163014417553e-10</v>
      </c>
      <c r="M44" s="18">
        <v>3.8377088421903e-10</v>
      </c>
      <c r="N44" s="18">
        <v>3.466511357874e-10</v>
      </c>
      <c r="O44" s="18">
        <v>5.2555619894817e-10</v>
      </c>
      <c r="P44" s="18">
        <v>3.3318680174788e-10</v>
      </c>
      <c r="Q44" s="18">
        <v>4.0117643731585e-10</v>
      </c>
      <c r="R44" s="18">
        <v>5.7085935383974e-10</v>
      </c>
      <c r="S44" s="18">
        <v>4.1054508968456e-10</v>
      </c>
      <c r="T44" s="18">
        <v>4.8337115303414e-10</v>
      </c>
      <c r="U44" s="18">
        <v>3.1578166190717e-10</v>
      </c>
      <c r="V44" s="18">
        <v>3.0595687473755e-10</v>
      </c>
      <c r="W44" s="18">
        <v>4.075228689515e-10</v>
      </c>
      <c r="X44" s="18">
        <v>3.7877198931964e-10</v>
      </c>
      <c r="Y44" s="18">
        <v>2.6869460847448e-10</v>
      </c>
      <c r="Z44" s="18">
        <v>4.311513116072e-10</v>
      </c>
      <c r="AA44" s="18">
        <v>2.2250964299453e-10</v>
      </c>
      <c r="AB44" s="17">
        <v>0.90549433250171</v>
      </c>
      <c r="AC44" s="17">
        <v>0.031424656470368</v>
      </c>
      <c r="AD44" s="17">
        <v>0.0080269328744074</v>
      </c>
      <c r="AE44" s="18">
        <v>8.0004380819571e-9</v>
      </c>
      <c r="AF44" s="18">
        <v>4.2003974735964e-9</v>
      </c>
      <c r="AG44" s="18">
        <v>1.6349127737956e-9</v>
      </c>
      <c r="AH44" s="18">
        <v>8.3210289074305e-9</v>
      </c>
      <c r="AI44" s="18">
        <v>-3.1130603979424e-8</v>
      </c>
      <c r="AJ44" s="18">
        <v>-1.9934168590776e-8</v>
      </c>
      <c r="AK44" s="18">
        <v>-3.0832830685169e-9</v>
      </c>
      <c r="AL44" s="18">
        <v>-1.2207078983852e-8</v>
      </c>
      <c r="AM44" s="18">
        <v>-4.9625371946832e-9</v>
      </c>
      <c r="AN44" s="18">
        <v>-1.0135208648125e-8</v>
      </c>
      <c r="AO44" s="18">
        <v>-1.1399216304699e-8</v>
      </c>
      <c r="AP44" s="18">
        <v>1.044069360925e-8</v>
      </c>
      <c r="AQ44" s="18">
        <v>-1.117975785595e-8</v>
      </c>
      <c r="AR44" s="18">
        <v>-1.2641631881426e-8</v>
      </c>
      <c r="AS44" s="18">
        <v>-2.1885085898815e-8</v>
      </c>
      <c r="AT44" s="18">
        <v>-1.2281687847488e-8</v>
      </c>
      <c r="AU44" s="18">
        <v>-1.2233912002549e-8</v>
      </c>
      <c r="AV44" s="18">
        <v>-9.323097892232e-10</v>
      </c>
      <c r="AW44" s="18">
        <v>3.2385020497831e-10</v>
      </c>
      <c r="AX44" s="18">
        <v>-8.0924523424003e-9</v>
      </c>
      <c r="AY44" s="18">
        <v>-6.2394467297919e-9</v>
      </c>
      <c r="AZ44" s="18">
        <v>-1.6846002135276e-9</v>
      </c>
      <c r="BA44" s="18">
        <v>5.3041217014228e-9</v>
      </c>
      <c r="BB44" s="18">
        <v>2.8409844535112e-9</v>
      </c>
      <c r="BC44" s="17">
        <v>16377383.043628</v>
      </c>
      <c r="BD44" s="17">
        <v>10017302.394882</v>
      </c>
      <c r="BE44" s="17">
        <v>-0.00379225383765</v>
      </c>
      <c r="BF44" s="17">
        <v>-0.0034207891420297</v>
      </c>
      <c r="BG44" s="17">
        <v>0.0079248895626221</v>
      </c>
      <c r="BH44" s="17">
        <v>-0.031740927551756</v>
      </c>
      <c r="BI44" s="17">
        <v>-0.031959090913721</v>
      </c>
      <c r="BJ44" s="17">
        <v>199.91900115266</v>
      </c>
      <c r="BK44" s="17">
        <v>221.92016007019</v>
      </c>
      <c r="BL44" s="19"/>
    </row>
    <row r="45" spans="1:64">
      <c r="A45" s="17">
        <v>35624.344334899</v>
      </c>
      <c r="B45" s="17">
        <v>0.0073602465495329</v>
      </c>
      <c r="C45" s="18">
        <f t="shared" si="1"/>
        <v>1.50981732772429e-7</v>
      </c>
      <c r="D45" s="18">
        <v>4.2465254356137e-10</v>
      </c>
      <c r="E45" s="18">
        <v>4.1174446113113e-10</v>
      </c>
      <c r="F45" s="18">
        <v>4.3298108265381e-10</v>
      </c>
      <c r="G45" s="18">
        <v>3.5258016248481e-10</v>
      </c>
      <c r="H45" s="18">
        <v>7.713245041325e-10</v>
      </c>
      <c r="I45" s="18">
        <v>6.797273497307e-10</v>
      </c>
      <c r="J45" s="18">
        <v>2.7464892924256e-10</v>
      </c>
      <c r="K45" s="18">
        <v>4.1987626591637e-10</v>
      </c>
      <c r="L45" s="18">
        <v>4.377610499388e-10</v>
      </c>
      <c r="M45" s="18">
        <v>3.8827494443235e-10</v>
      </c>
      <c r="N45" s="18">
        <v>3.5195860396172e-10</v>
      </c>
      <c r="O45" s="18">
        <v>5.3366116095812e-10</v>
      </c>
      <c r="P45" s="18">
        <v>3.3763109203215e-10</v>
      </c>
      <c r="Q45" s="18">
        <v>4.0662735871076e-10</v>
      </c>
      <c r="R45" s="18">
        <v>5.7941611218704e-10</v>
      </c>
      <c r="S45" s="18">
        <v>4.1567545785127e-10</v>
      </c>
      <c r="T45" s="18">
        <v>4.9022300328348e-10</v>
      </c>
      <c r="U45" s="18">
        <v>3.1912112115402e-10</v>
      </c>
      <c r="V45" s="18">
        <v>3.0905662179687e-10</v>
      </c>
      <c r="W45" s="18">
        <v>4.1289947900365e-10</v>
      </c>
      <c r="X45" s="18">
        <v>3.8317698054166e-10</v>
      </c>
      <c r="Y45" s="18">
        <v>2.7185830483509e-10</v>
      </c>
      <c r="Z45" s="18">
        <v>4.3804356761404e-10</v>
      </c>
      <c r="AA45" s="18">
        <v>2.2475284940128e-10</v>
      </c>
      <c r="AB45" s="17">
        <v>0.96028071170502</v>
      </c>
      <c r="AC45" s="17">
        <v>0.032135449508431</v>
      </c>
      <c r="AD45" s="17">
        <v>0.0081946985487836</v>
      </c>
      <c r="AE45" s="18">
        <v>7.9244679007498e-9</v>
      </c>
      <c r="AF45" s="18">
        <v>4.1564632471785e-9</v>
      </c>
      <c r="AG45" s="18">
        <v>1.6235942608038e-9</v>
      </c>
      <c r="AH45" s="18">
        <v>8.2482770666445e-9</v>
      </c>
      <c r="AI45" s="18">
        <v>-3.0824787512384e-8</v>
      </c>
      <c r="AJ45" s="18">
        <v>-1.9744673860578e-8</v>
      </c>
      <c r="AK45" s="18">
        <v>-3.0531590116281e-9</v>
      </c>
      <c r="AL45" s="18">
        <v>-1.2085945207695e-8</v>
      </c>
      <c r="AM45" s="18">
        <v>-4.9155698323852e-9</v>
      </c>
      <c r="AN45" s="18">
        <v>-1.0046145223511e-8</v>
      </c>
      <c r="AO45" s="18">
        <v>-1.1298348780002e-8</v>
      </c>
      <c r="AP45" s="18">
        <v>1.034065003781e-8</v>
      </c>
      <c r="AQ45" s="18">
        <v>-1.106154547062e-8</v>
      </c>
      <c r="AR45" s="18">
        <v>-1.2521865887016e-8</v>
      </c>
      <c r="AS45" s="18">
        <v>-2.1682684649576e-8</v>
      </c>
      <c r="AT45" s="18">
        <v>-1.2165675564748e-8</v>
      </c>
      <c r="AU45" s="18">
        <v>-1.2130269353475e-8</v>
      </c>
      <c r="AV45" s="18">
        <v>-9.2413381226142e-10</v>
      </c>
      <c r="AW45" s="18">
        <v>3.1904469853504e-10</v>
      </c>
      <c r="AX45" s="18">
        <v>-8.0064314161721e-9</v>
      </c>
      <c r="AY45" s="18">
        <v>-6.1827460811195e-9</v>
      </c>
      <c r="AZ45" s="18">
        <v>-1.6645689163906e-9</v>
      </c>
      <c r="BA45" s="18">
        <v>5.2757334916087e-9</v>
      </c>
      <c r="BB45" s="18">
        <v>2.8190185276447e-9</v>
      </c>
      <c r="BC45" s="17">
        <v>16385580.700885</v>
      </c>
      <c r="BD45" s="17">
        <v>10162564.95256</v>
      </c>
      <c r="BE45" s="17">
        <v>-0.0038731912315051</v>
      </c>
      <c r="BF45" s="17">
        <v>-0.0034933947114223</v>
      </c>
      <c r="BG45" s="17">
        <v>0.0080894846557732</v>
      </c>
      <c r="BH45" s="17">
        <v>-0.034326275872296</v>
      </c>
      <c r="BI45" s="17">
        <v>-0.035020212314284</v>
      </c>
      <c r="BJ45" s="17">
        <v>199.91910314648</v>
      </c>
      <c r="BK45" s="17">
        <v>221.91681560898</v>
      </c>
      <c r="BL45" s="19"/>
    </row>
    <row r="46" spans="1:64">
      <c r="A46" s="17">
        <v>36741.223599205</v>
      </c>
      <c r="B46" s="17">
        <v>0.0075273350765519</v>
      </c>
      <c r="C46" s="18">
        <f t="shared" si="1"/>
        <v>1.49603034418249e-7</v>
      </c>
      <c r="D46" s="18">
        <v>4.2999338211957e-10</v>
      </c>
      <c r="E46" s="18">
        <v>4.1647264608631e-10</v>
      </c>
      <c r="F46" s="18">
        <v>4.387124879267e-10</v>
      </c>
      <c r="G46" s="18">
        <v>3.5638954623904e-10</v>
      </c>
      <c r="H46" s="18">
        <v>7.8267826308532e-10</v>
      </c>
      <c r="I46" s="18">
        <v>6.8990802199528e-10</v>
      </c>
      <c r="J46" s="18">
        <v>2.766342572317e-10</v>
      </c>
      <c r="K46" s="18">
        <v>4.244909352484e-10</v>
      </c>
      <c r="L46" s="18">
        <v>4.434819997193e-10</v>
      </c>
      <c r="M46" s="18">
        <v>3.9249249269285e-10</v>
      </c>
      <c r="N46" s="18">
        <v>3.5692519756594e-10</v>
      </c>
      <c r="O46" s="18">
        <v>5.4125329728938e-10</v>
      </c>
      <c r="P46" s="18">
        <v>3.4178229070635e-10</v>
      </c>
      <c r="Q46" s="18">
        <v>4.1170954009818e-10</v>
      </c>
      <c r="R46" s="18">
        <v>5.8740987727535e-10</v>
      </c>
      <c r="S46" s="18">
        <v>4.2046718725087e-10</v>
      </c>
      <c r="T46" s="18">
        <v>4.9662919878974e-10</v>
      </c>
      <c r="U46" s="18">
        <v>3.2224503827014e-10</v>
      </c>
      <c r="V46" s="18">
        <v>3.1194628756452e-10</v>
      </c>
      <c r="W46" s="18">
        <v>4.1793221355182e-10</v>
      </c>
      <c r="X46" s="18">
        <v>3.8729685358112e-10</v>
      </c>
      <c r="Y46" s="18">
        <v>2.7481926484893e-10</v>
      </c>
      <c r="Z46" s="18">
        <v>4.4448014048235e-10</v>
      </c>
      <c r="AA46" s="18">
        <v>2.2685144942039e-10</v>
      </c>
      <c r="AB46" s="17">
        <v>0.98396654634069</v>
      </c>
      <c r="AC46" s="17">
        <v>0.032789098001785</v>
      </c>
      <c r="AD46" s="17">
        <v>0.0083623545501074</v>
      </c>
      <c r="AE46" s="18">
        <v>7.8576955989238e-9</v>
      </c>
      <c r="AF46" s="18">
        <v>4.1240282950114e-9</v>
      </c>
      <c r="AG46" s="18">
        <v>1.6100744117253e-9</v>
      </c>
      <c r="AH46" s="18">
        <v>8.1810858585093e-9</v>
      </c>
      <c r="AI46" s="18">
        <v>-3.0573647555743e-8</v>
      </c>
      <c r="AJ46" s="18">
        <v>-1.9581319396269e-8</v>
      </c>
      <c r="AK46" s="18">
        <v>-3.0279758829411e-9</v>
      </c>
      <c r="AL46" s="18">
        <v>-1.198106031091e-8</v>
      </c>
      <c r="AM46" s="18">
        <v>-4.8825756267317e-9</v>
      </c>
      <c r="AN46" s="18">
        <v>-9.9657650428641e-9</v>
      </c>
      <c r="AO46" s="18">
        <v>-1.1215904687661e-8</v>
      </c>
      <c r="AP46" s="18">
        <v>1.0256458257e-8</v>
      </c>
      <c r="AQ46" s="18">
        <v>-1.0968027015963e-8</v>
      </c>
      <c r="AR46" s="18">
        <v>-1.2421832722413e-8</v>
      </c>
      <c r="AS46" s="18">
        <v>-2.1524294465928e-8</v>
      </c>
      <c r="AT46" s="18">
        <v>-1.2068316372534e-8</v>
      </c>
      <c r="AU46" s="18">
        <v>-1.2044812222714e-8</v>
      </c>
      <c r="AV46" s="18">
        <v>-9.1744504755666e-10</v>
      </c>
      <c r="AW46" s="18">
        <v>3.1079178654409e-10</v>
      </c>
      <c r="AX46" s="18">
        <v>-7.93257663809e-9</v>
      </c>
      <c r="AY46" s="18">
        <v>-6.1307697985394e-9</v>
      </c>
      <c r="AZ46" s="18">
        <v>-1.6539459983501e-9</v>
      </c>
      <c r="BA46" s="18">
        <v>5.2417736107041e-9</v>
      </c>
      <c r="BB46" s="18">
        <v>2.799582571088e-9</v>
      </c>
      <c r="BC46" s="17">
        <v>16393752.823626</v>
      </c>
      <c r="BD46" s="17">
        <v>10307614.433814</v>
      </c>
      <c r="BE46" s="17">
        <v>-0.0039539676632931</v>
      </c>
      <c r="BF46" s="17">
        <v>-0.0035658451514986</v>
      </c>
      <c r="BG46" s="17">
        <v>0.0082540232923711</v>
      </c>
      <c r="BH46" s="17">
        <v>-0.034847464749464</v>
      </c>
      <c r="BI46" s="17">
        <v>-0.03546895202424</v>
      </c>
      <c r="BJ46" s="17">
        <v>199.91776302392</v>
      </c>
      <c r="BK46" s="17">
        <v>221.90859374076</v>
      </c>
      <c r="BL46" s="19"/>
    </row>
    <row r="47" spans="1:64">
      <c r="A47" s="17">
        <v>38436.327214059</v>
      </c>
      <c r="B47" s="17">
        <v>0.0077782288822353</v>
      </c>
      <c r="C47" s="18">
        <f t="shared" si="1"/>
        <v>1.48010896493198e-7</v>
      </c>
      <c r="D47" s="18">
        <v>4.3741768003328e-10</v>
      </c>
      <c r="E47" s="18">
        <v>4.2304131534601e-10</v>
      </c>
      <c r="F47" s="18">
        <v>4.4670168586839e-10</v>
      </c>
      <c r="G47" s="18">
        <v>3.6168143588001e-10</v>
      </c>
      <c r="H47" s="18">
        <v>7.9845196691499e-10</v>
      </c>
      <c r="I47" s="18">
        <v>7.0406243790569e-10</v>
      </c>
      <c r="J47" s="18">
        <v>2.7939016480122e-10</v>
      </c>
      <c r="K47" s="18">
        <v>4.3090340725584e-10</v>
      </c>
      <c r="L47" s="18">
        <v>4.5144411930235e-10</v>
      </c>
      <c r="M47" s="18">
        <v>3.9833821413793e-10</v>
      </c>
      <c r="N47" s="18">
        <v>3.6385367026478e-10</v>
      </c>
      <c r="O47" s="18">
        <v>5.5181630302592e-10</v>
      </c>
      <c r="P47" s="18">
        <v>3.4755216611034e-10</v>
      </c>
      <c r="Q47" s="18">
        <v>4.1874977303926e-10</v>
      </c>
      <c r="R47" s="18">
        <v>5.9852277903968e-10</v>
      </c>
      <c r="S47" s="18">
        <v>4.2712025541837e-10</v>
      </c>
      <c r="T47" s="18">
        <v>5.0556098612067e-10</v>
      </c>
      <c r="U47" s="18">
        <v>3.2659746872286e-10</v>
      </c>
      <c r="V47" s="18">
        <v>3.159684969257e-10</v>
      </c>
      <c r="W47" s="18">
        <v>4.2493699738009e-10</v>
      </c>
      <c r="X47" s="18">
        <v>3.9301007286975e-10</v>
      </c>
      <c r="Y47" s="18">
        <v>2.7893468334175e-10</v>
      </c>
      <c r="Z47" s="18">
        <v>4.5343020074826e-10</v>
      </c>
      <c r="AA47" s="18">
        <v>2.2977138150149e-10</v>
      </c>
      <c r="AB47" s="17">
        <v>0.9936724381289</v>
      </c>
      <c r="AC47" s="17">
        <v>0.03371898325049</v>
      </c>
      <c r="AD47" s="17">
        <v>0.0086142083838105</v>
      </c>
      <c r="AE47" s="18">
        <v>7.7634920338548e-9</v>
      </c>
      <c r="AF47" s="18">
        <v>4.0726577940399e-9</v>
      </c>
      <c r="AG47" s="18">
        <v>1.5946673690743e-9</v>
      </c>
      <c r="AH47" s="18">
        <v>8.0871903359073e-9</v>
      </c>
      <c r="AI47" s="18">
        <v>-3.021442156159e-8</v>
      </c>
      <c r="AJ47" s="18">
        <v>-1.9349319741373e-8</v>
      </c>
      <c r="AK47" s="18">
        <v>-2.9930172092611e-9</v>
      </c>
      <c r="AL47" s="18">
        <v>-1.1832991658172e-8</v>
      </c>
      <c r="AM47" s="18">
        <v>-4.8349849865881e-9</v>
      </c>
      <c r="AN47" s="18">
        <v>-9.8538384576847e-9</v>
      </c>
      <c r="AO47" s="18">
        <v>-1.1095567982547e-8</v>
      </c>
      <c r="AP47" s="18">
        <v>1.0137935051488e-8</v>
      </c>
      <c r="AQ47" s="18">
        <v>-1.0830254654121e-8</v>
      </c>
      <c r="AR47" s="18">
        <v>-1.2278469960242e-8</v>
      </c>
      <c r="AS47" s="18">
        <v>-2.1289691386881e-8</v>
      </c>
      <c r="AT47" s="18">
        <v>-1.1928214852276e-8</v>
      </c>
      <c r="AU47" s="18">
        <v>-1.1923642793671e-8</v>
      </c>
      <c r="AV47" s="18">
        <v>-9.0700933756889e-10</v>
      </c>
      <c r="AW47" s="18">
        <v>3.0098657849565e-10</v>
      </c>
      <c r="AX47" s="18">
        <v>-7.8288284264412e-9</v>
      </c>
      <c r="AY47" s="18">
        <v>-6.0612935386048e-9</v>
      </c>
      <c r="AZ47" s="18">
        <v>-1.6347463759907e-9</v>
      </c>
      <c r="BA47" s="18">
        <v>5.2003347727414e-9</v>
      </c>
      <c r="BB47" s="18">
        <v>2.7724762887348e-9</v>
      </c>
      <c r="BC47" s="17">
        <v>16405986.295224</v>
      </c>
      <c r="BD47" s="17">
        <v>10525154.917305</v>
      </c>
      <c r="BE47" s="17">
        <v>-0.0040751210392952</v>
      </c>
      <c r="BF47" s="17">
        <v>-0.0036745028332404</v>
      </c>
      <c r="BG47" s="17">
        <v>0.0085012708257734</v>
      </c>
      <c r="BH47" s="17">
        <v>-0.046236345632713</v>
      </c>
      <c r="BI47" s="17">
        <v>-0.04614964121586</v>
      </c>
      <c r="BJ47" s="17">
        <v>199.93111978302</v>
      </c>
      <c r="BK47" s="17">
        <v>221.9212973816</v>
      </c>
      <c r="BL47" s="19"/>
    </row>
    <row r="48" spans="1:64">
      <c r="A48" s="17">
        <v>39696.340619144</v>
      </c>
      <c r="B48" s="17">
        <v>0.0079625778959221</v>
      </c>
      <c r="C48" s="18">
        <f t="shared" si="1"/>
        <v>1.46307184465521e-7</v>
      </c>
      <c r="D48" s="18">
        <v>4.4577404121704e-10</v>
      </c>
      <c r="E48" s="18">
        <v>4.3042166490336e-10</v>
      </c>
      <c r="F48" s="18">
        <v>4.5571584673683e-10</v>
      </c>
      <c r="G48" s="18">
        <v>3.6763406882406e-10</v>
      </c>
      <c r="H48" s="18">
        <v>8.1618852804724e-10</v>
      </c>
      <c r="I48" s="18">
        <v>7.1998011363303e-10</v>
      </c>
      <c r="J48" s="18">
        <v>2.8248345841582e-10</v>
      </c>
      <c r="K48" s="18">
        <v>4.3811278730799e-10</v>
      </c>
      <c r="L48" s="18">
        <v>4.6040432997525e-10</v>
      </c>
      <c r="M48" s="18">
        <v>4.0489202181477e-10</v>
      </c>
      <c r="N48" s="18">
        <v>3.717580888351e-10</v>
      </c>
      <c r="O48" s="18">
        <v>5.6370920988076e-10</v>
      </c>
      <c r="P48" s="18">
        <v>3.5404963020335e-10</v>
      </c>
      <c r="Q48" s="18">
        <v>4.2665071304713e-10</v>
      </c>
      <c r="R48" s="18">
        <v>6.1102819374514e-10</v>
      </c>
      <c r="S48" s="18">
        <v>4.3459751607323e-10</v>
      </c>
      <c r="T48" s="18">
        <v>5.1564814579937e-10</v>
      </c>
      <c r="U48" s="18">
        <v>3.3150692668973e-10</v>
      </c>
      <c r="V48" s="18">
        <v>3.2049752357116e-10</v>
      </c>
      <c r="W48" s="18">
        <v>4.3282215212492e-10</v>
      </c>
      <c r="X48" s="18">
        <v>3.9941742890249e-10</v>
      </c>
      <c r="Y48" s="18">
        <v>2.8358814845603e-10</v>
      </c>
      <c r="Z48" s="18">
        <v>4.6352157189958e-10</v>
      </c>
      <c r="AA48" s="18">
        <v>2.3306860798445e-10</v>
      </c>
      <c r="AB48" s="17">
        <v>0.9533318018168</v>
      </c>
      <c r="AC48" s="17">
        <v>0.034785896309584</v>
      </c>
      <c r="AD48" s="17">
        <v>0.0087991143901634</v>
      </c>
      <c r="AE48" s="18">
        <v>7.6597611386815e-9</v>
      </c>
      <c r="AF48" s="18">
        <v>4.0125191480299e-9</v>
      </c>
      <c r="AG48" s="18">
        <v>1.5777314387917e-9</v>
      </c>
      <c r="AH48" s="18">
        <v>7.9807002081289e-9</v>
      </c>
      <c r="AI48" s="18">
        <v>-2.9813869347027e-8</v>
      </c>
      <c r="AJ48" s="18">
        <v>-1.9092818991771e-8</v>
      </c>
      <c r="AK48" s="18">
        <v>-2.9541582309965e-9</v>
      </c>
      <c r="AL48" s="18">
        <v>-1.1669467692143e-8</v>
      </c>
      <c r="AM48" s="18">
        <v>-4.7796163113275e-9</v>
      </c>
      <c r="AN48" s="18">
        <v>-9.7286551107495e-9</v>
      </c>
      <c r="AO48" s="18">
        <v>-1.0963369418113e-8</v>
      </c>
      <c r="AP48" s="18">
        <v>1.0005557509424e-8</v>
      </c>
      <c r="AQ48" s="18">
        <v>-1.0673572705799e-8</v>
      </c>
      <c r="AR48" s="18">
        <v>-1.2119195797261e-8</v>
      </c>
      <c r="AS48" s="18">
        <v>-2.1023926148206e-8</v>
      </c>
      <c r="AT48" s="18">
        <v>-1.1769487392446e-8</v>
      </c>
      <c r="AU48" s="18">
        <v>-1.1787112113268e-8</v>
      </c>
      <c r="AV48" s="18">
        <v>-8.9603303196905e-10</v>
      </c>
      <c r="AW48" s="18">
        <v>2.9127913250469e-10</v>
      </c>
      <c r="AX48" s="18">
        <v>-7.7118370979817e-9</v>
      </c>
      <c r="AY48" s="18">
        <v>-5.9830805853158e-9</v>
      </c>
      <c r="AZ48" s="18">
        <v>-1.609748903563e-9</v>
      </c>
      <c r="BA48" s="18">
        <v>5.1560343543382e-9</v>
      </c>
      <c r="BB48" s="18">
        <v>2.7420511150202e-9</v>
      </c>
      <c r="BC48" s="17">
        <v>16414944.96335</v>
      </c>
      <c r="BD48" s="17">
        <v>10684768.333748</v>
      </c>
      <c r="BE48" s="17">
        <v>-0.0041638962942681</v>
      </c>
      <c r="BF48" s="17">
        <v>-0.0037541148132312</v>
      </c>
      <c r="BG48" s="17">
        <v>0.0086828720030354</v>
      </c>
      <c r="BH48" s="17">
        <v>-0.036457744479996</v>
      </c>
      <c r="BI48" s="17">
        <v>-0.037123169942341</v>
      </c>
      <c r="BJ48" s="17">
        <v>199.91561236688</v>
      </c>
      <c r="BK48" s="17">
        <v>221.88713497268</v>
      </c>
      <c r="BL48" s="19"/>
    </row>
    <row r="49" spans="1:64">
      <c r="A49" s="17">
        <v>40972.317679541</v>
      </c>
      <c r="B49" s="17">
        <v>0.0081474915262699</v>
      </c>
      <c r="C49" s="18">
        <f t="shared" si="1"/>
        <v>1.44919243524854e-7</v>
      </c>
      <c r="D49" s="18">
        <v>4.5171344004889e-10</v>
      </c>
      <c r="E49" s="18">
        <v>4.3565378209579e-10</v>
      </c>
      <c r="F49" s="18">
        <v>4.6213178257239e-10</v>
      </c>
      <c r="G49" s="18">
        <v>3.7186017278688e-10</v>
      </c>
      <c r="H49" s="18">
        <v>8.287531080452e-10</v>
      </c>
      <c r="I49" s="18">
        <v>7.3127903539153e-10</v>
      </c>
      <c r="J49" s="18">
        <v>2.8467471003461e-10</v>
      </c>
      <c r="K49" s="18">
        <v>4.4322011016975e-10</v>
      </c>
      <c r="L49" s="18">
        <v>4.6675924156115e-10</v>
      </c>
      <c r="M49" s="18">
        <v>4.0954472113882e-10</v>
      </c>
      <c r="N49" s="18">
        <v>3.7739707904712e-10</v>
      </c>
      <c r="O49" s="18">
        <v>5.7216626822526e-10</v>
      </c>
      <c r="P49" s="18">
        <v>3.5866127664713e-10</v>
      </c>
      <c r="Q49" s="18">
        <v>4.3224527447258e-10</v>
      </c>
      <c r="R49" s="18">
        <v>6.1990952195686e-10</v>
      </c>
      <c r="S49" s="18">
        <v>4.3990357768576e-10</v>
      </c>
      <c r="T49" s="18">
        <v>5.2283019939133e-10</v>
      </c>
      <c r="U49" s="18">
        <v>3.3499706614206e-10</v>
      </c>
      <c r="V49" s="18">
        <v>3.2371035384625e-10</v>
      </c>
      <c r="W49" s="18">
        <v>4.3842668233987e-10</v>
      </c>
      <c r="X49" s="18">
        <v>4.0396360515105e-10</v>
      </c>
      <c r="Y49" s="18">
        <v>2.8689904785535e-10</v>
      </c>
      <c r="Z49" s="18">
        <v>4.7068940830681e-10</v>
      </c>
      <c r="AA49" s="18">
        <v>2.3541481363162e-10</v>
      </c>
      <c r="AB49" s="17">
        <v>0.98104132059906</v>
      </c>
      <c r="AC49" s="17">
        <v>0.035539585768878</v>
      </c>
      <c r="AD49" s="17">
        <v>0.0089846729228228</v>
      </c>
      <c r="AE49" s="18">
        <v>7.590054364191e-9</v>
      </c>
      <c r="AF49" s="18">
        <v>3.9743267455501e-9</v>
      </c>
      <c r="AG49" s="18">
        <v>1.5642495646681e-9</v>
      </c>
      <c r="AH49" s="18">
        <v>7.9058023673271e-9</v>
      </c>
      <c r="AI49" s="18">
        <v>-2.9555284001715e-8</v>
      </c>
      <c r="AJ49" s="18">
        <v>-1.8924135453354e-8</v>
      </c>
      <c r="AK49" s="18">
        <v>-2.9287263003914e-9</v>
      </c>
      <c r="AL49" s="18">
        <v>-1.1561098488843e-8</v>
      </c>
      <c r="AM49" s="18">
        <v>-4.7473439935169e-9</v>
      </c>
      <c r="AN49" s="18">
        <v>-9.6434721727601e-9</v>
      </c>
      <c r="AO49" s="18">
        <v>-1.0880447142176e-8</v>
      </c>
      <c r="AP49" s="18">
        <v>9.9172386065417e-9</v>
      </c>
      <c r="AQ49" s="18">
        <v>-1.0572842908725e-8</v>
      </c>
      <c r="AR49" s="18">
        <v>-1.2016794698146e-8</v>
      </c>
      <c r="AS49" s="18">
        <v>-2.0855845020608e-8</v>
      </c>
      <c r="AT49" s="18">
        <v>-1.1664104881799e-8</v>
      </c>
      <c r="AU49" s="18">
        <v>-1.1698022492386e-8</v>
      </c>
      <c r="AV49" s="18">
        <v>-8.9007135554544e-10</v>
      </c>
      <c r="AW49" s="18">
        <v>2.8124077491993e-10</v>
      </c>
      <c r="AX49" s="18">
        <v>-7.6340828489608e-9</v>
      </c>
      <c r="AY49" s="18">
        <v>-5.9302434851181e-9</v>
      </c>
      <c r="AZ49" s="18">
        <v>-1.5957979734067e-9</v>
      </c>
      <c r="BA49" s="18">
        <v>5.1199190583276e-9</v>
      </c>
      <c r="BB49" s="18">
        <v>2.7211857239833e-9</v>
      </c>
      <c r="BC49" s="17">
        <v>16423905.356951</v>
      </c>
      <c r="BD49" s="17">
        <v>10844659.010856</v>
      </c>
      <c r="BE49" s="17">
        <v>-0.0042528609344676</v>
      </c>
      <c r="BF49" s="17">
        <v>-0.0038338850278779</v>
      </c>
      <c r="BG49" s="17">
        <v>0.0088651666440629</v>
      </c>
      <c r="BH49" s="17">
        <v>-0.036667507611756</v>
      </c>
      <c r="BI49" s="17">
        <v>-0.037223076320608</v>
      </c>
      <c r="BJ49" s="17">
        <v>199.91349887458</v>
      </c>
      <c r="BK49" s="17">
        <v>221.87455126422</v>
      </c>
      <c r="BL49" s="19"/>
    </row>
    <row r="50" spans="1:64">
      <c r="A50" s="17">
        <v>42394.273653981</v>
      </c>
      <c r="B50" s="17">
        <v>0.0083515639417188</v>
      </c>
      <c r="C50" s="18">
        <f t="shared" si="1"/>
        <v>1.43515283958962e-7</v>
      </c>
      <c r="D50" s="18">
        <v>4.576164559856e-10</v>
      </c>
      <c r="E50" s="18">
        <v>4.4084468644156e-10</v>
      </c>
      <c r="F50" s="18">
        <v>4.6851396661492e-10</v>
      </c>
      <c r="G50" s="18">
        <v>3.7605345167781e-10</v>
      </c>
      <c r="H50" s="18">
        <v>8.4121018450516e-10</v>
      </c>
      <c r="I50" s="18">
        <v>7.4249769872221e-10</v>
      </c>
      <c r="J50" s="18">
        <v>2.8684924517943e-10</v>
      </c>
      <c r="K50" s="18">
        <v>4.483596372974e-10</v>
      </c>
      <c r="L50" s="18">
        <v>4.7308136318174e-10</v>
      </c>
      <c r="M50" s="18">
        <v>4.1415509818387e-10</v>
      </c>
      <c r="N50" s="18">
        <v>3.8302234242577e-10</v>
      </c>
      <c r="O50" s="18">
        <v>5.8056804034527e-10</v>
      </c>
      <c r="P50" s="18">
        <v>3.6324508548995e-10</v>
      </c>
      <c r="Q50" s="18">
        <v>4.3778636844947e-10</v>
      </c>
      <c r="R50" s="18">
        <v>6.2872918376625e-10</v>
      </c>
      <c r="S50" s="18">
        <v>4.451691180824e-10</v>
      </c>
      <c r="T50" s="18">
        <v>5.2997935410688e-10</v>
      </c>
      <c r="U50" s="18">
        <v>3.3846829677842e-10</v>
      </c>
      <c r="V50" s="18">
        <v>3.2690718575938e-10</v>
      </c>
      <c r="W50" s="18">
        <v>4.4402965859116e-10</v>
      </c>
      <c r="X50" s="18">
        <v>4.0847711393956e-10</v>
      </c>
      <c r="Y50" s="18">
        <v>2.9019276667363e-10</v>
      </c>
      <c r="Z50" s="18">
        <v>4.7781375713376e-10</v>
      </c>
      <c r="AA50" s="18">
        <v>2.3774907936238e-10</v>
      </c>
      <c r="AB50" s="17">
        <v>0.99249486962606</v>
      </c>
      <c r="AC50" s="17">
        <v>0.036307333199585</v>
      </c>
      <c r="AD50" s="17">
        <v>0.0091895286766679</v>
      </c>
      <c r="AE50" s="18">
        <v>7.5192345006131e-9</v>
      </c>
      <c r="AF50" s="18">
        <v>3.9335364037192e-9</v>
      </c>
      <c r="AG50" s="18">
        <v>1.5518298957886e-9</v>
      </c>
      <c r="AH50" s="18">
        <v>7.8301053398297e-9</v>
      </c>
      <c r="AI50" s="18">
        <v>-2.9285947829609e-8</v>
      </c>
      <c r="AJ50" s="18">
        <v>-1.8748424128396e-8</v>
      </c>
      <c r="AK50" s="18">
        <v>-2.9034746388663e-9</v>
      </c>
      <c r="AL50" s="18">
        <v>-1.145249183813e-8</v>
      </c>
      <c r="AM50" s="18">
        <v>-4.7107157372162e-9</v>
      </c>
      <c r="AN50" s="18">
        <v>-9.5564541226007e-9</v>
      </c>
      <c r="AO50" s="18">
        <v>-1.0789579287572e-8</v>
      </c>
      <c r="AP50" s="18">
        <v>9.8290095898129e-9</v>
      </c>
      <c r="AQ50" s="18">
        <v>-1.0469347952655e-8</v>
      </c>
      <c r="AR50" s="18">
        <v>-1.1909554153229e-8</v>
      </c>
      <c r="AS50" s="18">
        <v>-2.0677954374482e-8</v>
      </c>
      <c r="AT50" s="18">
        <v>-1.1555313029863e-8</v>
      </c>
      <c r="AU50" s="18">
        <v>-1.1608086902444e-8</v>
      </c>
      <c r="AV50" s="18">
        <v>-8.8105790023286e-10</v>
      </c>
      <c r="AW50" s="18">
        <v>2.7422518514962e-10</v>
      </c>
      <c r="AX50" s="18">
        <v>-7.5572065564429e-9</v>
      </c>
      <c r="AY50" s="18">
        <v>-5.8764212268967e-9</v>
      </c>
      <c r="AZ50" s="18">
        <v>-1.5813095398763e-9</v>
      </c>
      <c r="BA50" s="18">
        <v>5.0869751028164e-9</v>
      </c>
      <c r="BB50" s="18">
        <v>2.7003068452735e-9</v>
      </c>
      <c r="BC50" s="17">
        <v>16433764.455086</v>
      </c>
      <c r="BD50" s="17">
        <v>11020854.303703</v>
      </c>
      <c r="BE50" s="17">
        <v>-0.0043509263996137</v>
      </c>
      <c r="BF50" s="17">
        <v>-0.0039218078099742</v>
      </c>
      <c r="BG50" s="17">
        <v>0.0090664790898609</v>
      </c>
      <c r="BH50" s="17">
        <v>-0.043559728494061</v>
      </c>
      <c r="BI50" s="17">
        <v>-0.043744215893125</v>
      </c>
      <c r="BJ50" s="17">
        <v>199.92104979503</v>
      </c>
      <c r="BK50" s="17">
        <v>221.87656395175</v>
      </c>
      <c r="BL50" s="19"/>
    </row>
    <row r="51" spans="1:64">
      <c r="A51" s="17">
        <v>43451.249506982</v>
      </c>
      <c r="B51" s="17">
        <v>0.008501902140332</v>
      </c>
      <c r="C51" s="18">
        <f t="shared" si="1"/>
        <v>1.42234279228192e-7</v>
      </c>
      <c r="D51" s="18">
        <v>4.6428378596513e-10</v>
      </c>
      <c r="E51" s="18">
        <v>4.467015504047e-10</v>
      </c>
      <c r="F51" s="18">
        <v>4.7573522613913e-10</v>
      </c>
      <c r="G51" s="18">
        <v>3.8079067282443e-10</v>
      </c>
      <c r="H51" s="18">
        <v>8.5524705020676e-10</v>
      </c>
      <c r="I51" s="18">
        <v>7.5515499653524e-10</v>
      </c>
      <c r="J51" s="18">
        <v>2.8929895071993e-10</v>
      </c>
      <c r="K51" s="18">
        <v>4.5416447119198e-10</v>
      </c>
      <c r="L51" s="18">
        <v>4.80223036005e-10</v>
      </c>
      <c r="M51" s="18">
        <v>4.193469742715e-10</v>
      </c>
      <c r="N51" s="18">
        <v>3.894053118207e-10</v>
      </c>
      <c r="O51" s="18">
        <v>5.9005476897668e-10</v>
      </c>
      <c r="P51" s="18">
        <v>3.6841620659008e-10</v>
      </c>
      <c r="Q51" s="18">
        <v>4.4402504010335e-10</v>
      </c>
      <c r="R51" s="18">
        <v>6.386858951427e-10</v>
      </c>
      <c r="S51" s="18">
        <v>4.5111129630913e-10</v>
      </c>
      <c r="T51" s="18">
        <v>5.3807764274257e-10</v>
      </c>
      <c r="U51" s="18">
        <v>3.4239354716433e-10</v>
      </c>
      <c r="V51" s="18">
        <v>3.3052333512061e-10</v>
      </c>
      <c r="W51" s="18">
        <v>4.5036303847863e-10</v>
      </c>
      <c r="X51" s="18">
        <v>4.1356314783899e-10</v>
      </c>
      <c r="Y51" s="18">
        <v>2.9391499458398e-10</v>
      </c>
      <c r="Z51" s="18">
        <v>4.8586057817419e-10</v>
      </c>
      <c r="AA51" s="18">
        <v>2.4038871217688e-10</v>
      </c>
      <c r="AB51" s="17">
        <v>0.94524274894109</v>
      </c>
      <c r="AC51" s="17">
        <v>0.037183583671996</v>
      </c>
      <c r="AD51" s="17">
        <v>0.0093403643617551</v>
      </c>
      <c r="AE51" s="18">
        <v>7.4418548533768e-9</v>
      </c>
      <c r="AF51" s="18">
        <v>3.8866890325323e-9</v>
      </c>
      <c r="AG51" s="18">
        <v>1.5377067249244e-9</v>
      </c>
      <c r="AH51" s="18">
        <v>7.7448904817857e-9</v>
      </c>
      <c r="AI51" s="18">
        <v>-2.8989793652725e-8</v>
      </c>
      <c r="AJ51" s="18">
        <v>-1.8556161488259e-8</v>
      </c>
      <c r="AK51" s="18">
        <v>-2.8751488633486e-9</v>
      </c>
      <c r="AL51" s="18">
        <v>-1.1333607961795e-8</v>
      </c>
      <c r="AM51" s="18">
        <v>-4.6706847497593e-9</v>
      </c>
      <c r="AN51" s="18">
        <v>-9.4603931750634e-9</v>
      </c>
      <c r="AO51" s="18">
        <v>-1.0693656128063e-8</v>
      </c>
      <c r="AP51" s="18">
        <v>9.7299377163072e-9</v>
      </c>
      <c r="AQ51" s="18">
        <v>-1.0352829421481e-8</v>
      </c>
      <c r="AR51" s="18">
        <v>-1.1792091533776e-8</v>
      </c>
      <c r="AS51" s="18">
        <v>-2.0480282820827e-8</v>
      </c>
      <c r="AT51" s="18">
        <v>-1.1433250587948e-8</v>
      </c>
      <c r="AU51" s="18">
        <v>-1.1507152772089e-8</v>
      </c>
      <c r="AV51" s="18">
        <v>-8.7289497293961e-10</v>
      </c>
      <c r="AW51" s="18">
        <v>2.6521913108223e-10</v>
      </c>
      <c r="AX51" s="18">
        <v>-7.470102349732e-9</v>
      </c>
      <c r="AY51" s="18">
        <v>-5.8173531940811e-9</v>
      </c>
      <c r="AZ51" s="18">
        <v>-1.5624111019948e-9</v>
      </c>
      <c r="BA51" s="18">
        <v>5.0491083142372e-9</v>
      </c>
      <c r="BB51" s="18">
        <v>2.6769698627073e-9</v>
      </c>
      <c r="BC51" s="17">
        <v>16441007.162263</v>
      </c>
      <c r="BD51" s="17">
        <v>11150463.591436</v>
      </c>
      <c r="BE51" s="17">
        <v>-0.0044230153357572</v>
      </c>
      <c r="BF51" s="17">
        <v>-0.0039864368041888</v>
      </c>
      <c r="BG51" s="17">
        <v>0.0092147553148001</v>
      </c>
      <c r="BH51" s="17">
        <v>-0.038112761374238</v>
      </c>
      <c r="BI51" s="17">
        <v>-0.038826321446716</v>
      </c>
      <c r="BJ51" s="17">
        <v>199.91229678153</v>
      </c>
      <c r="BK51" s="17">
        <v>221.85373704706</v>
      </c>
      <c r="BL51" s="19"/>
    </row>
    <row r="52" spans="1:64">
      <c r="A52" s="17">
        <v>44877.15817639</v>
      </c>
      <c r="B52" s="17">
        <v>0.0087030335943971</v>
      </c>
      <c r="C52" s="18">
        <f t="shared" si="1"/>
        <v>1.41054934569269e-7</v>
      </c>
      <c r="D52" s="18">
        <v>4.7072135934447e-10</v>
      </c>
      <c r="E52" s="18">
        <v>4.5234821004652e-10</v>
      </c>
      <c r="F52" s="18">
        <v>4.827195555446e-10</v>
      </c>
      <c r="G52" s="18">
        <v>3.8536604522824e-10</v>
      </c>
      <c r="H52" s="18">
        <v>8.6876188333399e-10</v>
      </c>
      <c r="I52" s="18">
        <v>7.6735993592927e-10</v>
      </c>
      <c r="J52" s="18">
        <v>2.9165722622734e-10</v>
      </c>
      <c r="K52" s="18">
        <v>4.5976034923527e-10</v>
      </c>
      <c r="L52" s="18">
        <v>4.8710446006699e-10</v>
      </c>
      <c r="M52" s="18">
        <v>4.2435379409899e-10</v>
      </c>
      <c r="N52" s="18">
        <v>3.9560206592993e-10</v>
      </c>
      <c r="O52" s="18">
        <v>5.9921835939261e-10</v>
      </c>
      <c r="P52" s="18">
        <v>3.7340560055808e-10</v>
      </c>
      <c r="Q52" s="18">
        <v>4.5003125997615e-10</v>
      </c>
      <c r="R52" s="18">
        <v>6.4829853606258e-10</v>
      </c>
      <c r="S52" s="18">
        <v>4.5684211071392e-10</v>
      </c>
      <c r="T52" s="18">
        <v>5.4591389555743e-10</v>
      </c>
      <c r="U52" s="18">
        <v>3.4618452188995e-10</v>
      </c>
      <c r="V52" s="18">
        <v>3.3400962353646e-10</v>
      </c>
      <c r="W52" s="18">
        <v>4.5648073210417e-10</v>
      </c>
      <c r="X52" s="18">
        <v>4.184679064422e-10</v>
      </c>
      <c r="Y52" s="18">
        <v>2.9751305893292e-10</v>
      </c>
      <c r="Z52" s="18">
        <v>4.9364030176305e-10</v>
      </c>
      <c r="AA52" s="18">
        <v>2.4294255937604e-10</v>
      </c>
      <c r="AB52" s="17">
        <v>0.977604217176</v>
      </c>
      <c r="AC52" s="17">
        <v>0.038029806786719</v>
      </c>
      <c r="AD52" s="17">
        <v>0.0095422226081215</v>
      </c>
      <c r="AE52" s="18">
        <v>7.3694532848585e-9</v>
      </c>
      <c r="AF52" s="18">
        <v>3.8447387838141e-9</v>
      </c>
      <c r="AG52" s="18">
        <v>1.523715047259e-9</v>
      </c>
      <c r="AH52" s="18">
        <v>7.6633750641488e-9</v>
      </c>
      <c r="AI52" s="18">
        <v>-2.8721886571683e-8</v>
      </c>
      <c r="AJ52" s="18">
        <v>-1.8379755046822e-8</v>
      </c>
      <c r="AK52" s="18">
        <v>-2.8495694023691e-9</v>
      </c>
      <c r="AL52" s="18">
        <v>-1.1222827534783e-8</v>
      </c>
      <c r="AM52" s="18">
        <v>-4.63680424494e-9</v>
      </c>
      <c r="AN52" s="18">
        <v>-9.3696493830475e-9</v>
      </c>
      <c r="AO52" s="18">
        <v>-1.0607358349187e-8</v>
      </c>
      <c r="AP52" s="18">
        <v>9.6388604750619e-9</v>
      </c>
      <c r="AQ52" s="18">
        <v>-1.0247462830477e-8</v>
      </c>
      <c r="AR52" s="18">
        <v>-1.1685722796012e-8</v>
      </c>
      <c r="AS52" s="18">
        <v>-2.03032737485e-8</v>
      </c>
      <c r="AT52" s="18">
        <v>-1.1320685311568e-8</v>
      </c>
      <c r="AU52" s="18">
        <v>-1.1414953401722e-8</v>
      </c>
      <c r="AV52" s="18">
        <v>-8.6595691707481e-10</v>
      </c>
      <c r="AW52" s="18">
        <v>2.5493692147135e-10</v>
      </c>
      <c r="AX52" s="18">
        <v>-7.3898381523226e-9</v>
      </c>
      <c r="AY52" s="18">
        <v>-5.7618563101417e-9</v>
      </c>
      <c r="AZ52" s="18">
        <v>-1.5469684134711e-9</v>
      </c>
      <c r="BA52" s="18">
        <v>5.010594827013e-9</v>
      </c>
      <c r="BB52" s="18">
        <v>2.6549866166556e-9</v>
      </c>
      <c r="BC52" s="17">
        <v>16450670.996458</v>
      </c>
      <c r="BD52" s="17">
        <v>11323599.935746</v>
      </c>
      <c r="BE52" s="17">
        <v>-0.0045193605651772</v>
      </c>
      <c r="BF52" s="17">
        <v>-0.0040728001051094</v>
      </c>
      <c r="BG52" s="17">
        <v>0.0094132407935646</v>
      </c>
      <c r="BH52" s="17">
        <v>-0.038636101659479</v>
      </c>
      <c r="BI52" s="17">
        <v>-0.039209613591493</v>
      </c>
      <c r="BJ52" s="17">
        <v>199.91066659174</v>
      </c>
      <c r="BK52" s="17">
        <v>221.83923179935</v>
      </c>
      <c r="BL52" s="19"/>
    </row>
    <row r="53" spans="1:64">
      <c r="A53" s="17">
        <v>46434.055831178</v>
      </c>
      <c r="B53" s="17">
        <v>0.0089204654363427</v>
      </c>
      <c r="C53" s="18">
        <f t="shared" si="1"/>
        <v>1.39657119578107e-7</v>
      </c>
      <c r="D53" s="18">
        <v>4.7713515252014e-10</v>
      </c>
      <c r="E53" s="18">
        <v>4.5796446950737e-10</v>
      </c>
      <c r="F53" s="18">
        <v>4.8968320397227e-10</v>
      </c>
      <c r="G53" s="18">
        <v>3.8992399409976e-10</v>
      </c>
      <c r="H53" s="18">
        <v>8.8218606651038e-10</v>
      </c>
      <c r="I53" s="18">
        <v>7.7950102973113e-10</v>
      </c>
      <c r="J53" s="18">
        <v>2.9400237159053e-10</v>
      </c>
      <c r="K53" s="18">
        <v>4.6533143821274e-10</v>
      </c>
      <c r="L53" s="18">
        <v>4.9395990690914e-10</v>
      </c>
      <c r="M53" s="18">
        <v>4.2932196680483e-10</v>
      </c>
      <c r="N53" s="18">
        <v>4.0179391372182e-10</v>
      </c>
      <c r="O53" s="18">
        <v>6.0834356727788e-10</v>
      </c>
      <c r="P53" s="18">
        <v>3.7837160273041e-10</v>
      </c>
      <c r="Q53" s="18">
        <v>4.559899236275e-10</v>
      </c>
      <c r="R53" s="18">
        <v>6.5786437936873e-10</v>
      </c>
      <c r="S53" s="18">
        <v>4.6254397311374e-10</v>
      </c>
      <c r="T53" s="18">
        <v>5.5373569986681e-10</v>
      </c>
      <c r="U53" s="18">
        <v>3.4996409663184e-10</v>
      </c>
      <c r="V53" s="18">
        <v>3.3748361468129e-10</v>
      </c>
      <c r="W53" s="18">
        <v>4.6258025966186e-10</v>
      </c>
      <c r="X53" s="18">
        <v>4.2334282596804e-10</v>
      </c>
      <c r="Y53" s="18">
        <v>3.010989154412e-10</v>
      </c>
      <c r="Z53" s="18">
        <v>5.0138449257877e-10</v>
      </c>
      <c r="AA53" s="18">
        <v>2.4548923605207e-10</v>
      </c>
      <c r="AB53" s="17">
        <v>0.99109713183061</v>
      </c>
      <c r="AC53" s="17">
        <v>0.038887922634817</v>
      </c>
      <c r="AD53" s="17">
        <v>0.0097604500416571</v>
      </c>
      <c r="AE53" s="18">
        <v>7.2973699933426e-9</v>
      </c>
      <c r="AF53" s="18">
        <v>3.8007755871946e-9</v>
      </c>
      <c r="AG53" s="18">
        <v>1.5100259252465e-9</v>
      </c>
      <c r="AH53" s="18">
        <v>7.5815264007326e-9</v>
      </c>
      <c r="AI53" s="18">
        <v>-2.8448617198013e-8</v>
      </c>
      <c r="AJ53" s="18">
        <v>-1.8201378693538e-8</v>
      </c>
      <c r="AK53" s="18">
        <v>-2.8243207832636e-9</v>
      </c>
      <c r="AL53" s="18">
        <v>-1.1115017942294e-8</v>
      </c>
      <c r="AM53" s="18">
        <v>-4.6002329517254e-9</v>
      </c>
      <c r="AN53" s="18">
        <v>-9.2791427516583e-9</v>
      </c>
      <c r="AO53" s="18">
        <v>-1.0517731893378e-8</v>
      </c>
      <c r="AP53" s="18">
        <v>9.5477006701112e-9</v>
      </c>
      <c r="AQ53" s="18">
        <v>-1.0141012858451e-8</v>
      </c>
      <c r="AR53" s="18">
        <v>-1.1578344351517e-8</v>
      </c>
      <c r="AS53" s="18">
        <v>-2.0121427535352e-8</v>
      </c>
      <c r="AT53" s="18">
        <v>-1.1206148408843e-8</v>
      </c>
      <c r="AU53" s="18">
        <v>-1.1322895337907e-8</v>
      </c>
      <c r="AV53" s="18">
        <v>-8.5733344351783e-10</v>
      </c>
      <c r="AW53" s="18">
        <v>2.4595525795275e-10</v>
      </c>
      <c r="AX53" s="18">
        <v>-7.3114992824056e-9</v>
      </c>
      <c r="AY53" s="18">
        <v>-5.706941390642e-9</v>
      </c>
      <c r="AZ53" s="18">
        <v>-1.5311012395377e-9</v>
      </c>
      <c r="BA53" s="18">
        <v>4.9737654683691e-9</v>
      </c>
      <c r="BB53" s="18">
        <v>2.633182769419e-9</v>
      </c>
      <c r="BC53" s="17">
        <v>16461083.794482</v>
      </c>
      <c r="BD53" s="17">
        <v>11510406.505109</v>
      </c>
      <c r="BE53" s="17">
        <v>-0.0046233380503719</v>
      </c>
      <c r="BF53" s="17">
        <v>-0.0041659937724361</v>
      </c>
      <c r="BG53" s="17">
        <v>0.0096278940593258</v>
      </c>
      <c r="BH53" s="17">
        <v>-0.039233371413562</v>
      </c>
      <c r="BI53" s="17">
        <v>-0.039972062056728</v>
      </c>
      <c r="BJ53" s="17">
        <v>199.90937799442</v>
      </c>
      <c r="BK53" s="17">
        <v>221.82325214313</v>
      </c>
      <c r="BL53" s="19"/>
    </row>
    <row r="54" spans="1:64">
      <c r="A54" s="17">
        <v>47693.523757994</v>
      </c>
      <c r="B54" s="17">
        <v>0.0090947366164557</v>
      </c>
      <c r="C54" s="18">
        <f t="shared" si="1"/>
        <v>1.38368890864546e-7</v>
      </c>
      <c r="D54" s="18">
        <v>4.8415369308716e-10</v>
      </c>
      <c r="E54" s="18">
        <v>4.6410781532307e-10</v>
      </c>
      <c r="F54" s="18">
        <v>4.973185423218e-10</v>
      </c>
      <c r="G54" s="18">
        <v>3.9491643811091e-10</v>
      </c>
      <c r="H54" s="18">
        <v>8.9682736070742e-10</v>
      </c>
      <c r="I54" s="18">
        <v>7.9277002079531e-10</v>
      </c>
      <c r="J54" s="18">
        <v>2.9656510995606e-10</v>
      </c>
      <c r="K54" s="18">
        <v>4.7143048716087e-10</v>
      </c>
      <c r="L54" s="18">
        <v>5.0145367267352e-10</v>
      </c>
      <c r="M54" s="18">
        <v>4.3474992924549e-10</v>
      </c>
      <c r="N54" s="18">
        <v>4.0857861238872e-10</v>
      </c>
      <c r="O54" s="18">
        <v>6.1833375209385e-10</v>
      </c>
      <c r="P54" s="18">
        <v>3.8379367117437e-10</v>
      </c>
      <c r="Q54" s="18">
        <v>4.6248625494487e-10</v>
      </c>
      <c r="R54" s="18">
        <v>6.683326059691e-10</v>
      </c>
      <c r="S54" s="18">
        <v>4.6878121837998e-10</v>
      </c>
      <c r="T54" s="18">
        <v>5.6231577052113e-10</v>
      </c>
      <c r="U54" s="18">
        <v>3.5410628348499e-10</v>
      </c>
      <c r="V54" s="18">
        <v>3.4128656073845e-10</v>
      </c>
      <c r="W54" s="18">
        <v>4.692700247248e-10</v>
      </c>
      <c r="X54" s="18">
        <v>4.2868528491035e-10</v>
      </c>
      <c r="Y54" s="18">
        <v>3.0501881074387e-10</v>
      </c>
      <c r="Z54" s="18">
        <v>5.0985155551967e-10</v>
      </c>
      <c r="AA54" s="18">
        <v>2.4827925048253e-10</v>
      </c>
      <c r="AB54" s="17">
        <v>0.93533663600398</v>
      </c>
      <c r="AC54" s="17">
        <v>0.039795930098917</v>
      </c>
      <c r="AD54" s="17">
        <v>0.0099353795398286</v>
      </c>
      <c r="AE54" s="18">
        <v>7.2280008224677e-9</v>
      </c>
      <c r="AF54" s="18">
        <v>3.7567037383477e-9</v>
      </c>
      <c r="AG54" s="18">
        <v>1.4978956950333e-9</v>
      </c>
      <c r="AH54" s="18">
        <v>7.499763372407e-9</v>
      </c>
      <c r="AI54" s="18">
        <v>-2.8199971137607e-8</v>
      </c>
      <c r="AJ54" s="18">
        <v>-1.8034929616522e-8</v>
      </c>
      <c r="AK54" s="18">
        <v>-2.8011774517182e-9</v>
      </c>
      <c r="AL54" s="18">
        <v>-1.101081881996e-8</v>
      </c>
      <c r="AM54" s="18">
        <v>-4.5708672843932e-9</v>
      </c>
      <c r="AN54" s="18">
        <v>-9.1914469859238e-9</v>
      </c>
      <c r="AO54" s="18">
        <v>-1.0436818337628e-8</v>
      </c>
      <c r="AP54" s="18">
        <v>9.4625722736618e-9</v>
      </c>
      <c r="AQ54" s="18">
        <v>-1.0038327504156e-8</v>
      </c>
      <c r="AR54" s="18">
        <v>-1.1477247220126e-8</v>
      </c>
      <c r="AS54" s="18">
        <v>-1.9950027088515e-8</v>
      </c>
      <c r="AT54" s="18">
        <v>-1.1096610976374e-8</v>
      </c>
      <c r="AU54" s="18">
        <v>-1.1237756942618e-8</v>
      </c>
      <c r="AV54" s="18">
        <v>-8.5179832620399e-10</v>
      </c>
      <c r="AW54" s="18">
        <v>2.3646854691888e-10</v>
      </c>
      <c r="AX54" s="18">
        <v>-7.2330396491967e-9</v>
      </c>
      <c r="AY54" s="18">
        <v>-5.6530000390751e-9</v>
      </c>
      <c r="AZ54" s="18">
        <v>-1.5151075630384e-9</v>
      </c>
      <c r="BA54" s="18">
        <v>4.9379359925444e-9</v>
      </c>
      <c r="BB54" s="18">
        <v>2.6123709059115e-9</v>
      </c>
      <c r="BC54" s="17">
        <v>16469403.564122</v>
      </c>
      <c r="BD54" s="17">
        <v>11659842.032136</v>
      </c>
      <c r="BE54" s="17">
        <v>-0.0047065468565702</v>
      </c>
      <c r="BF54" s="17">
        <v>-0.0042405666088691</v>
      </c>
      <c r="BG54" s="17">
        <v>0.0098000116095448</v>
      </c>
      <c r="BH54" s="17">
        <v>-0.040054217800956</v>
      </c>
      <c r="BI54" s="17">
        <v>-0.040732211603673</v>
      </c>
      <c r="BJ54" s="17">
        <v>199.90895469483</v>
      </c>
      <c r="BK54" s="17">
        <v>221.81234700608</v>
      </c>
      <c r="BL54" s="19"/>
    </row>
    <row r="55" spans="1:64">
      <c r="A55" s="17">
        <v>48889.662645142</v>
      </c>
      <c r="B55" s="17">
        <v>0.0092589321225593</v>
      </c>
      <c r="C55" s="18">
        <f t="shared" si="1"/>
        <v>1.37271271645635e-7</v>
      </c>
      <c r="D55" s="18">
        <v>4.8928829927648e-10</v>
      </c>
      <c r="E55" s="18">
        <v>4.6859304928761e-10</v>
      </c>
      <c r="F55" s="18">
        <v>5.0290816751483e-10</v>
      </c>
      <c r="G55" s="18">
        <v>3.9857874466775e-10</v>
      </c>
      <c r="H55" s="18">
        <v>9.0752304927407e-10</v>
      </c>
      <c r="I55" s="18">
        <v>8.0245527802533e-10</v>
      </c>
      <c r="J55" s="18">
        <v>2.984308694531e-10</v>
      </c>
      <c r="K55" s="18">
        <v>4.7588604092588e-10</v>
      </c>
      <c r="L55" s="18">
        <v>5.0692869982018e-10</v>
      </c>
      <c r="M55" s="18">
        <v>4.3870131118287e-10</v>
      </c>
      <c r="N55" s="18">
        <v>4.1358125789703e-10</v>
      </c>
      <c r="O55" s="18">
        <v>6.2563119151664e-10</v>
      </c>
      <c r="P55" s="18">
        <v>3.8776352640508e-10</v>
      </c>
      <c r="Q55" s="18">
        <v>4.6722686430131e-10</v>
      </c>
      <c r="R55" s="18">
        <v>6.7598062679926e-10</v>
      </c>
      <c r="S55" s="18">
        <v>4.7335327349972e-10</v>
      </c>
      <c r="T55" s="18">
        <v>5.6861044207418e-10</v>
      </c>
      <c r="U55" s="18">
        <v>3.5714155534903e-10</v>
      </c>
      <c r="V55" s="18">
        <v>3.440668872513e-10</v>
      </c>
      <c r="W55" s="18">
        <v>4.7414990107217e-10</v>
      </c>
      <c r="X55" s="18">
        <v>4.3257421473774e-10</v>
      </c>
      <c r="Y55" s="18">
        <v>3.0789771005868e-10</v>
      </c>
      <c r="Z55" s="18">
        <v>5.1604906564455e-10</v>
      </c>
      <c r="AA55" s="18">
        <v>2.5032688668671e-10</v>
      </c>
      <c r="AB55" s="17">
        <v>0.97357035271711</v>
      </c>
      <c r="AC55" s="17">
        <v>0.040533233257098</v>
      </c>
      <c r="AD55" s="17">
        <v>0.010100187219838</v>
      </c>
      <c r="AE55" s="18">
        <v>7.1648987019424e-9</v>
      </c>
      <c r="AF55" s="18">
        <v>3.7196657584471e-9</v>
      </c>
      <c r="AG55" s="18">
        <v>1.4855596119249e-9</v>
      </c>
      <c r="AH55" s="18">
        <v>7.4281183620773e-9</v>
      </c>
      <c r="AI55" s="18">
        <v>-2.796012782472e-8</v>
      </c>
      <c r="AJ55" s="18">
        <v>-1.7876789787487e-8</v>
      </c>
      <c r="AK55" s="18">
        <v>-2.7786298815448e-9</v>
      </c>
      <c r="AL55" s="18">
        <v>-1.0914849743093e-8</v>
      </c>
      <c r="AM55" s="18">
        <v>-4.5379525863342e-9</v>
      </c>
      <c r="AN55" s="18">
        <v>-9.1110818200033e-9</v>
      </c>
      <c r="AO55" s="18">
        <v>-1.0358956597753e-8</v>
      </c>
      <c r="AP55" s="18">
        <v>9.3817735026058e-9</v>
      </c>
      <c r="AQ55" s="18">
        <v>-9.9457440581945e-9</v>
      </c>
      <c r="AR55" s="18">
        <v>-1.1383022093066e-8</v>
      </c>
      <c r="AS55" s="18">
        <v>-1.9791564407766e-8</v>
      </c>
      <c r="AT55" s="18">
        <v>-1.0995378703644e-8</v>
      </c>
      <c r="AU55" s="18">
        <v>-1.115367932338e-8</v>
      </c>
      <c r="AV55" s="18">
        <v>-8.4446345794228e-10</v>
      </c>
      <c r="AW55" s="18">
        <v>2.2774919454092e-10</v>
      </c>
      <c r="AX55" s="18">
        <v>-7.1645035049069e-9</v>
      </c>
      <c r="AY55" s="18">
        <v>-5.6052183189558e-9</v>
      </c>
      <c r="AZ55" s="18">
        <v>-1.5004849851879e-9</v>
      </c>
      <c r="BA55" s="18">
        <v>4.9035235547134e-9</v>
      </c>
      <c r="BB55" s="18">
        <v>2.5928091293519e-9</v>
      </c>
      <c r="BC55" s="17">
        <v>16477220.809289</v>
      </c>
      <c r="BD55" s="17">
        <v>11800388.060107</v>
      </c>
      <c r="BE55" s="17">
        <v>-0.0047848291872932</v>
      </c>
      <c r="BF55" s="17">
        <v>-0.0043107151112781</v>
      </c>
      <c r="BG55" s="17">
        <v>0.0099622170735612</v>
      </c>
      <c r="BH55" s="17">
        <v>-0.040485420449942</v>
      </c>
      <c r="BI55" s="17">
        <v>-0.041111547350344</v>
      </c>
      <c r="BJ55" s="17">
        <v>199.90770563138</v>
      </c>
      <c r="BK55" s="17">
        <v>221.79940147919</v>
      </c>
      <c r="BL55" s="19"/>
    </row>
    <row r="56" spans="1:64">
      <c r="A56" s="19"/>
      <c r="B56" s="19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19"/>
      <c r="AD56" s="19"/>
      <c r="AE56" s="19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19"/>
      <c r="BE56" s="19"/>
      <c r="BF56" s="19"/>
      <c r="BG56" s="19"/>
      <c r="BH56" s="19"/>
      <c r="BI56" s="19"/>
      <c r="BJ56" s="19"/>
      <c r="BK56" s="19"/>
      <c r="BL56" s="19"/>
    </row>
    <row r="57" spans="1:64">
      <c r="A57" s="19"/>
      <c r="B57" s="19"/>
      <c r="C57" s="19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19"/>
      <c r="AD57" s="19"/>
      <c r="AE57" s="19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19"/>
      <c r="BE57" s="19"/>
      <c r="BF57" s="19"/>
      <c r="BG57" s="19"/>
      <c r="BH57" s="19"/>
      <c r="BI57" s="19"/>
      <c r="BJ57" s="19"/>
      <c r="BK57" s="19"/>
      <c r="BL57" s="19"/>
    </row>
    <row r="58" spans="1:64">
      <c r="A58" s="19"/>
      <c r="B58" s="19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19"/>
      <c r="AD58" s="19"/>
      <c r="AE58" s="19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19"/>
      <c r="BE58" s="19"/>
      <c r="BF58" s="19"/>
      <c r="BG58" s="19"/>
      <c r="BH58" s="19"/>
      <c r="BI58" s="19"/>
      <c r="BJ58" s="19"/>
      <c r="BK58" s="19"/>
      <c r="BL58" s="19"/>
    </row>
    <row r="59" spans="1:64">
      <c r="A59" s="19"/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19"/>
      <c r="AD59" s="19"/>
      <c r="AE59" s="19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19"/>
      <c r="BE59" s="19"/>
      <c r="BF59" s="19"/>
      <c r="BG59" s="19"/>
      <c r="BH59" s="19"/>
      <c r="BI59" s="19"/>
      <c r="BJ59" s="19"/>
      <c r="BK59" s="19"/>
      <c r="BL59" s="19"/>
    </row>
    <row r="60" spans="1:64">
      <c r="A60" s="19"/>
      <c r="B60" s="19"/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19"/>
      <c r="AD60" s="19"/>
      <c r="AE60" s="19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19"/>
      <c r="BE60" s="19"/>
      <c r="BF60" s="19"/>
      <c r="BG60" s="19"/>
      <c r="BH60" s="19"/>
      <c r="BI60" s="19"/>
      <c r="BJ60" s="19"/>
      <c r="BK60" s="19"/>
      <c r="BL60" s="19"/>
    </row>
    <row r="61" spans="1:64">
      <c r="A61" s="19"/>
      <c r="B61" s="19"/>
      <c r="C61" s="19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19"/>
      <c r="AD61" s="19"/>
      <c r="AE61" s="19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19"/>
      <c r="BE61" s="19"/>
      <c r="BF61" s="19"/>
      <c r="BG61" s="19"/>
      <c r="BH61" s="19"/>
      <c r="BI61" s="19"/>
      <c r="BJ61" s="19"/>
      <c r="BK61" s="19"/>
      <c r="BL61" s="19"/>
    </row>
    <row r="62" spans="1:64">
      <c r="A62" s="19"/>
      <c r="B62" s="19"/>
      <c r="C62" s="19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19"/>
      <c r="AD62" s="19"/>
      <c r="AE62" s="19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19"/>
      <c r="BE62" s="19"/>
      <c r="BF62" s="19"/>
      <c r="BG62" s="19"/>
      <c r="BH62" s="19"/>
      <c r="BI62" s="19"/>
      <c r="BJ62" s="19"/>
      <c r="BK62" s="19"/>
      <c r="BL62" s="19"/>
    </row>
    <row r="63" spans="1:64">
      <c r="A63" s="19"/>
      <c r="B63" s="19"/>
      <c r="C63" s="19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19"/>
      <c r="AD63" s="19"/>
      <c r="AE63" s="19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19"/>
      <c r="BE63" s="19"/>
      <c r="BF63" s="19"/>
      <c r="BG63" s="19"/>
      <c r="BH63" s="19"/>
      <c r="BI63" s="19"/>
      <c r="BJ63" s="19"/>
      <c r="BK63" s="19"/>
      <c r="BL63" s="19"/>
    </row>
    <row r="64" spans="1:64">
      <c r="A64" s="19"/>
      <c r="B64" s="19"/>
      <c r="C64" s="19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19"/>
      <c r="AD64" s="19"/>
      <c r="AE64" s="19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19"/>
      <c r="BE64" s="19"/>
      <c r="BF64" s="19"/>
      <c r="BG64" s="19"/>
      <c r="BH64" s="19"/>
      <c r="BI64" s="19"/>
      <c r="BJ64" s="19"/>
      <c r="BK64" s="19"/>
      <c r="BL64" s="19"/>
    </row>
    <row r="65" spans="1:64">
      <c r="A65" s="19"/>
      <c r="B65" s="19"/>
      <c r="C65" s="19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19"/>
      <c r="AD65" s="19"/>
      <c r="AE65" s="19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19"/>
      <c r="BE65" s="19"/>
      <c r="BF65" s="19"/>
      <c r="BG65" s="19"/>
      <c r="BH65" s="19"/>
      <c r="BI65" s="19"/>
      <c r="BJ65" s="19"/>
      <c r="BK65" s="19"/>
      <c r="BL65" s="19"/>
    </row>
    <row r="66" spans="1:64">
      <c r="A66" s="19"/>
      <c r="B66" s="19"/>
      <c r="C66" s="19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19"/>
      <c r="AD66" s="19"/>
      <c r="AE66" s="19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19"/>
      <c r="BE66" s="19"/>
      <c r="BF66" s="19"/>
      <c r="BG66" s="19"/>
      <c r="BH66" s="19"/>
      <c r="BI66" s="19"/>
      <c r="BJ66" s="19"/>
      <c r="BK66" s="19"/>
      <c r="BL66" s="19"/>
    </row>
    <row r="67" spans="1:64">
      <c r="A67" s="19"/>
      <c r="B67" s="19"/>
      <c r="C67" s="19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19"/>
      <c r="AD67" s="19"/>
      <c r="AE67" s="19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19"/>
      <c r="BE67" s="19"/>
      <c r="BF67" s="19"/>
      <c r="BG67" s="19"/>
      <c r="BH67" s="19"/>
      <c r="BI67" s="19"/>
      <c r="BJ67" s="19"/>
      <c r="BK67" s="19"/>
      <c r="BL67" s="19"/>
    </row>
    <row r="68" spans="1:64">
      <c r="A68" s="19"/>
      <c r="B68" s="19"/>
      <c r="C68" s="19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19"/>
      <c r="AD68" s="19"/>
      <c r="AE68" s="19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19"/>
      <c r="BE68" s="19"/>
      <c r="BF68" s="19"/>
      <c r="BG68" s="19"/>
      <c r="BH68" s="19"/>
      <c r="BI68" s="19"/>
      <c r="BJ68" s="19"/>
      <c r="BK68" s="19"/>
      <c r="BL68" s="19"/>
    </row>
    <row r="69" spans="1:64">
      <c r="A69" s="19"/>
      <c r="B69" s="19"/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19"/>
      <c r="AD69" s="19"/>
      <c r="AE69" s="19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19"/>
      <c r="BE69" s="19"/>
      <c r="BF69" s="19"/>
      <c r="BG69" s="19"/>
      <c r="BH69" s="19"/>
      <c r="BI69" s="19"/>
      <c r="BJ69" s="19"/>
      <c r="BK69" s="19"/>
      <c r="BL69" s="19"/>
    </row>
    <row r="70" spans="1:64">
      <c r="A70" s="19"/>
      <c r="B70" s="19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19"/>
      <c r="AD70" s="19"/>
      <c r="AE70" s="19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19"/>
      <c r="BE70" s="19"/>
      <c r="BF70" s="19"/>
      <c r="BG70" s="19"/>
      <c r="BH70" s="19"/>
      <c r="BI70" s="19"/>
      <c r="BJ70" s="19"/>
      <c r="BK70" s="19"/>
      <c r="BL70" s="19"/>
    </row>
    <row r="71" spans="1:64">
      <c r="A71" s="19"/>
      <c r="B71" s="19"/>
      <c r="C71" s="19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19"/>
      <c r="AD71" s="19"/>
      <c r="AE71" s="19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19"/>
      <c r="BE71" s="19"/>
      <c r="BF71" s="19"/>
      <c r="BG71" s="19"/>
      <c r="BH71" s="19"/>
      <c r="BI71" s="19"/>
      <c r="BJ71" s="19"/>
      <c r="BK71" s="19"/>
      <c r="BL71" s="19"/>
    </row>
    <row r="72" spans="1:64">
      <c r="A72" s="19"/>
      <c r="B72" s="19"/>
      <c r="C72" s="19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19"/>
      <c r="AD72" s="19"/>
      <c r="AE72" s="19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19"/>
      <c r="BE72" s="19"/>
      <c r="BF72" s="19"/>
      <c r="BG72" s="19"/>
      <c r="BH72" s="19"/>
      <c r="BI72" s="19"/>
      <c r="BJ72" s="19"/>
      <c r="BK72" s="19"/>
      <c r="BL72" s="19"/>
    </row>
    <row r="73" spans="1:64">
      <c r="A73" s="19"/>
      <c r="B73" s="19"/>
      <c r="C73" s="19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19"/>
      <c r="AD73" s="19"/>
      <c r="AE73" s="19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19"/>
      <c r="BE73" s="19"/>
      <c r="BF73" s="19"/>
      <c r="BG73" s="19"/>
      <c r="BH73" s="19"/>
      <c r="BI73" s="19"/>
      <c r="BJ73" s="19"/>
      <c r="BK73" s="19"/>
      <c r="BL73" s="19"/>
    </row>
    <row r="74" spans="1:64">
      <c r="A74" s="19"/>
      <c r="B74" s="19"/>
      <c r="C74" s="19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19"/>
      <c r="AD74" s="19"/>
      <c r="AE74" s="19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19"/>
      <c r="BE74" s="19"/>
      <c r="BF74" s="19"/>
      <c r="BG74" s="19"/>
      <c r="BH74" s="19"/>
      <c r="BI74" s="19"/>
      <c r="BJ74" s="19"/>
      <c r="BK74" s="19"/>
      <c r="BL74" s="19"/>
    </row>
    <row r="75" spans="1:64">
      <c r="A75" s="19"/>
      <c r="B75" s="19"/>
      <c r="C75" s="19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19"/>
      <c r="AD75" s="19"/>
      <c r="AE75" s="19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19"/>
      <c r="BE75" s="19"/>
      <c r="BF75" s="19"/>
      <c r="BG75" s="19"/>
      <c r="BH75" s="19"/>
      <c r="BI75" s="19"/>
      <c r="BJ75" s="19"/>
      <c r="BK75" s="19"/>
      <c r="BL75" s="19"/>
    </row>
    <row r="76" spans="1:64">
      <c r="A76" s="19"/>
      <c r="B76" s="19"/>
      <c r="C76" s="19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19"/>
      <c r="AD76" s="19"/>
      <c r="AE76" s="19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19"/>
      <c r="BE76" s="19"/>
      <c r="BF76" s="19"/>
      <c r="BG76" s="19"/>
      <c r="BH76" s="19"/>
      <c r="BI76" s="19"/>
      <c r="BJ76" s="19"/>
      <c r="BK76" s="19"/>
      <c r="BL76" s="19"/>
    </row>
    <row r="77" spans="1:64">
      <c r="A77" s="19"/>
      <c r="B77" s="19"/>
      <c r="C77" s="19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19"/>
      <c r="AD77" s="19"/>
      <c r="AE77" s="19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19"/>
      <c r="BE77" s="19"/>
      <c r="BF77" s="19"/>
      <c r="BG77" s="19"/>
      <c r="BH77" s="19"/>
      <c r="BI77" s="19"/>
      <c r="BJ77" s="19"/>
      <c r="BK77" s="19"/>
      <c r="BL77" s="19"/>
    </row>
    <row r="78" spans="1:64">
      <c r="A78" s="19"/>
      <c r="B78" s="19"/>
      <c r="C78" s="19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19"/>
      <c r="AD78" s="19"/>
      <c r="AE78" s="19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19"/>
      <c r="BE78" s="19"/>
      <c r="BF78" s="19"/>
      <c r="BG78" s="19"/>
      <c r="BH78" s="19"/>
      <c r="BI78" s="19"/>
      <c r="BJ78" s="19"/>
      <c r="BK78" s="19"/>
      <c r="BL78" s="19"/>
    </row>
    <row r="79" spans="1:64">
      <c r="A79" s="19"/>
      <c r="B79" s="19"/>
      <c r="C79" s="19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19"/>
      <c r="AD79" s="19"/>
      <c r="AE79" s="19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19"/>
      <c r="BE79" s="19"/>
      <c r="BF79" s="19"/>
      <c r="BG79" s="19"/>
      <c r="BH79" s="19"/>
      <c r="BI79" s="19"/>
      <c r="BJ79" s="19"/>
      <c r="BK79" s="19"/>
      <c r="BL79" s="19"/>
    </row>
    <row r="80" spans="1:64">
      <c r="A80" s="19"/>
      <c r="B80" s="19"/>
      <c r="C80" s="19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19"/>
      <c r="AD80" s="19"/>
      <c r="AE80" s="19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19"/>
      <c r="BE80" s="19"/>
      <c r="BF80" s="19"/>
      <c r="BG80" s="19"/>
      <c r="BH80" s="19"/>
      <c r="BI80" s="19"/>
      <c r="BJ80" s="19"/>
      <c r="BK80" s="19"/>
      <c r="BL80" s="19"/>
    </row>
    <row r="81" spans="1:64">
      <c r="A81" s="19"/>
      <c r="B81" s="19"/>
      <c r="C81" s="19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19"/>
      <c r="AD81" s="19"/>
      <c r="AE81" s="19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19"/>
      <c r="BE81" s="19"/>
      <c r="BF81" s="19"/>
      <c r="BG81" s="19"/>
      <c r="BH81" s="19"/>
      <c r="BI81" s="19"/>
      <c r="BJ81" s="19"/>
      <c r="BK81" s="19"/>
      <c r="BL81" s="19"/>
    </row>
    <row r="82" spans="1:64">
      <c r="A82" s="19"/>
      <c r="B82" s="19"/>
      <c r="C82" s="19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19"/>
      <c r="AD82" s="19"/>
      <c r="AE82" s="19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19"/>
      <c r="BE82" s="19"/>
      <c r="BF82" s="19"/>
      <c r="BG82" s="19"/>
      <c r="BH82" s="19"/>
      <c r="BI82" s="19"/>
      <c r="BJ82" s="19"/>
      <c r="BK82" s="19"/>
      <c r="BL82" s="19"/>
    </row>
    <row r="83" spans="1:64">
      <c r="A83" s="19"/>
      <c r="B83" s="19"/>
      <c r="C83" s="19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19"/>
      <c r="AD83" s="19"/>
      <c r="AE83" s="19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19"/>
      <c r="BE83" s="19"/>
      <c r="BF83" s="19"/>
      <c r="BG83" s="19"/>
      <c r="BH83" s="19"/>
      <c r="BI83" s="19"/>
      <c r="BJ83" s="19"/>
      <c r="BK83" s="19"/>
      <c r="BL83" s="19"/>
    </row>
    <row r="84" spans="1:64">
      <c r="A84" s="19"/>
      <c r="B84" s="19"/>
      <c r="C84" s="19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19"/>
      <c r="AD84" s="19"/>
      <c r="AE84" s="19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19"/>
      <c r="BE84" s="19"/>
      <c r="BF84" s="19"/>
      <c r="BG84" s="19"/>
      <c r="BH84" s="19"/>
      <c r="BI84" s="19"/>
      <c r="BJ84" s="19"/>
      <c r="BK84" s="19"/>
      <c r="BL84" s="19"/>
    </row>
    <row r="85" spans="1:64">
      <c r="A85" s="19"/>
      <c r="B85" s="19"/>
      <c r="C85" s="19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19"/>
      <c r="AD85" s="19"/>
      <c r="AE85" s="19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19"/>
      <c r="BE85" s="19"/>
      <c r="BF85" s="19"/>
      <c r="BG85" s="19"/>
      <c r="BH85" s="19"/>
      <c r="BI85" s="19"/>
      <c r="BJ85" s="19"/>
      <c r="BK85" s="19"/>
      <c r="BL85" s="19"/>
    </row>
    <row r="86" spans="1:64">
      <c r="A86" s="19"/>
      <c r="B86" s="19"/>
      <c r="C86" s="19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19"/>
      <c r="AD86" s="19"/>
      <c r="AE86" s="19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19"/>
      <c r="BE86" s="19"/>
      <c r="BF86" s="19"/>
      <c r="BG86" s="19"/>
      <c r="BH86" s="19"/>
      <c r="BI86" s="19"/>
      <c r="BJ86" s="19"/>
      <c r="BK86" s="19"/>
      <c r="BL86" s="19"/>
    </row>
    <row r="87" spans="1:64">
      <c r="A87" s="19"/>
      <c r="B87" s="19"/>
      <c r="C87" s="19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19"/>
      <c r="AD87" s="19"/>
      <c r="AE87" s="19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19"/>
      <c r="BE87" s="19"/>
      <c r="BF87" s="19"/>
      <c r="BG87" s="19"/>
      <c r="BH87" s="19"/>
      <c r="BI87" s="19"/>
      <c r="BJ87" s="19"/>
      <c r="BK87" s="19"/>
      <c r="BL87" s="19"/>
    </row>
    <row r="88" spans="1:64">
      <c r="A88" s="19"/>
      <c r="B88" s="19"/>
      <c r="C88" s="19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19"/>
      <c r="AD88" s="19"/>
      <c r="AE88" s="19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19"/>
      <c r="BE88" s="19"/>
      <c r="BF88" s="19"/>
      <c r="BG88" s="19"/>
      <c r="BH88" s="19"/>
      <c r="BI88" s="19"/>
      <c r="BJ88" s="19"/>
      <c r="BK88" s="19"/>
      <c r="BL88" s="19"/>
    </row>
    <row r="89" spans="1:64">
      <c r="A89" s="19"/>
      <c r="B89" s="19"/>
      <c r="C89" s="19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19"/>
      <c r="AD89" s="19"/>
      <c r="AE89" s="19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19"/>
      <c r="BE89" s="19"/>
      <c r="BF89" s="19"/>
      <c r="BG89" s="19"/>
      <c r="BH89" s="19"/>
      <c r="BI89" s="19"/>
      <c r="BJ89" s="19"/>
      <c r="BK89" s="19"/>
      <c r="BL89" s="19"/>
    </row>
    <row r="90" spans="1:64">
      <c r="A90" s="19"/>
      <c r="B90" s="19"/>
      <c r="C90" s="19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19"/>
      <c r="AD90" s="19"/>
      <c r="AE90" s="19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19"/>
      <c r="BE90" s="19"/>
      <c r="BF90" s="19"/>
      <c r="BG90" s="19"/>
      <c r="BH90" s="19"/>
      <c r="BI90" s="19"/>
      <c r="BJ90" s="19"/>
      <c r="BK90" s="19"/>
      <c r="BL90" s="19"/>
    </row>
    <row r="91" spans="1:64">
      <c r="A91" s="19"/>
      <c r="B91" s="19"/>
      <c r="C91" s="19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19"/>
      <c r="AD91" s="19"/>
      <c r="AE91" s="19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19"/>
      <c r="BE91" s="19"/>
      <c r="BF91" s="19"/>
      <c r="BG91" s="19"/>
      <c r="BH91" s="19"/>
      <c r="BI91" s="19"/>
      <c r="BJ91" s="19"/>
      <c r="BK91" s="19"/>
      <c r="BL91" s="19"/>
    </row>
    <row r="92" spans="1:64">
      <c r="A92" s="19"/>
      <c r="B92" s="19"/>
      <c r="C92" s="19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19"/>
      <c r="AD92" s="19"/>
      <c r="AE92" s="19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19"/>
      <c r="BE92" s="19"/>
      <c r="BF92" s="19"/>
      <c r="BG92" s="19"/>
      <c r="BH92" s="19"/>
      <c r="BI92" s="19"/>
      <c r="BJ92" s="19"/>
      <c r="BK92" s="19"/>
      <c r="BL92" s="19"/>
    </row>
    <row r="93" spans="1:64">
      <c r="A93" s="19"/>
      <c r="B93" s="19"/>
      <c r="C93" s="19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19"/>
      <c r="AD93" s="19"/>
      <c r="AE93" s="19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19"/>
      <c r="BE93" s="19"/>
      <c r="BF93" s="19"/>
      <c r="BG93" s="19"/>
      <c r="BH93" s="19"/>
      <c r="BI93" s="19"/>
      <c r="BJ93" s="19"/>
      <c r="BK93" s="19"/>
      <c r="BL93" s="19"/>
    </row>
    <row r="94" spans="1:64">
      <c r="A94" s="19"/>
      <c r="B94" s="19"/>
      <c r="C94" s="19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19"/>
      <c r="AD94" s="19"/>
      <c r="AE94" s="19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19"/>
      <c r="BE94" s="19"/>
      <c r="BF94" s="19"/>
      <c r="BG94" s="19"/>
      <c r="BH94" s="19"/>
      <c r="BI94" s="19"/>
      <c r="BJ94" s="19"/>
      <c r="BK94" s="19"/>
      <c r="BL94" s="19"/>
    </row>
    <row r="95" spans="1:64">
      <c r="A95" s="19"/>
      <c r="B95" s="19"/>
      <c r="C95" s="19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19"/>
      <c r="AD95" s="19"/>
      <c r="AE95" s="19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19"/>
      <c r="BE95" s="19"/>
      <c r="BF95" s="19"/>
      <c r="BG95" s="19"/>
      <c r="BH95" s="19"/>
      <c r="BI95" s="19"/>
      <c r="BJ95" s="19"/>
      <c r="BK95" s="19"/>
      <c r="BL95" s="19"/>
    </row>
    <row r="96" spans="1:64">
      <c r="A96" s="19"/>
      <c r="B96" s="19"/>
      <c r="C96" s="19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19"/>
      <c r="AD96" s="19"/>
      <c r="AE96" s="19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19"/>
      <c r="BE96" s="19"/>
      <c r="BF96" s="19"/>
      <c r="BG96" s="19"/>
      <c r="BH96" s="19"/>
      <c r="BI96" s="19"/>
      <c r="BJ96" s="19"/>
      <c r="BK96" s="19"/>
      <c r="BL96" s="19"/>
    </row>
    <row r="97" spans="1:64">
      <c r="A97" s="19"/>
      <c r="B97" s="19"/>
      <c r="C97" s="19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19"/>
      <c r="AD97" s="19"/>
      <c r="AE97" s="19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19"/>
      <c r="BE97" s="19"/>
      <c r="BF97" s="19"/>
      <c r="BG97" s="19"/>
      <c r="BH97" s="19"/>
      <c r="BI97" s="19"/>
      <c r="BJ97" s="19"/>
      <c r="BK97" s="19"/>
      <c r="BL97" s="19"/>
    </row>
    <row r="98" spans="1:64">
      <c r="A98" s="19"/>
      <c r="B98" s="19"/>
      <c r="C98" s="19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19"/>
      <c r="AD98" s="19"/>
      <c r="AE98" s="19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19"/>
      <c r="BE98" s="19"/>
      <c r="BF98" s="19"/>
      <c r="BG98" s="19"/>
      <c r="BH98" s="19"/>
      <c r="BI98" s="19"/>
      <c r="BJ98" s="19"/>
      <c r="BK98" s="19"/>
      <c r="BL98" s="19"/>
    </row>
    <row r="99" spans="1:64">
      <c r="A99" s="19"/>
      <c r="B99" s="19"/>
      <c r="C99" s="19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19"/>
      <c r="AD99" s="19"/>
      <c r="AE99" s="19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19"/>
      <c r="BE99" s="19"/>
      <c r="BF99" s="19"/>
      <c r="BG99" s="19"/>
      <c r="BH99" s="19"/>
      <c r="BI99" s="19"/>
      <c r="BJ99" s="19"/>
      <c r="BK99" s="19"/>
      <c r="BL99" s="19"/>
    </row>
    <row r="100" spans="1:64">
      <c r="A100" s="19"/>
      <c r="B100" s="19"/>
      <c r="C100" s="19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19"/>
      <c r="AD100" s="19"/>
      <c r="AE100" s="19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19"/>
      <c r="BE100" s="19"/>
      <c r="BF100" s="19"/>
      <c r="BG100" s="19"/>
      <c r="BH100" s="19"/>
      <c r="BI100" s="19"/>
      <c r="BJ100" s="19"/>
      <c r="BK100" s="19"/>
      <c r="BL100" s="19"/>
    </row>
    <row r="101" spans="1:64">
      <c r="A101" s="19"/>
      <c r="B101" s="19"/>
      <c r="C101" s="19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19"/>
      <c r="AD101" s="19"/>
      <c r="AE101" s="19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19"/>
      <c r="BE101" s="19"/>
      <c r="BF101" s="19"/>
      <c r="BG101" s="19"/>
      <c r="BH101" s="19"/>
      <c r="BI101" s="19"/>
      <c r="BJ101" s="19"/>
      <c r="BK101" s="19"/>
      <c r="BL101" s="19"/>
    </row>
    <row r="102" spans="1:64">
      <c r="A102" s="19"/>
      <c r="B102" s="19"/>
      <c r="C102" s="19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19"/>
      <c r="AD102" s="19"/>
      <c r="AE102" s="19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19"/>
      <c r="BE102" s="19"/>
      <c r="BF102" s="19"/>
      <c r="BG102" s="19"/>
      <c r="BH102" s="19"/>
      <c r="BI102" s="19"/>
      <c r="BJ102" s="19"/>
      <c r="BK102" s="19"/>
      <c r="BL102" s="19"/>
    </row>
    <row r="103" spans="1:64">
      <c r="A103" s="19"/>
      <c r="B103" s="19"/>
      <c r="C103" s="19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19"/>
      <c r="AD103" s="19"/>
      <c r="AE103" s="19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19"/>
      <c r="BE103" s="19"/>
      <c r="BF103" s="19"/>
      <c r="BG103" s="19"/>
      <c r="BH103" s="19"/>
      <c r="BI103" s="19"/>
      <c r="BJ103" s="19"/>
      <c r="BK103" s="19"/>
      <c r="BL103" s="19"/>
    </row>
    <row r="104" spans="1:64">
      <c r="A104" s="19"/>
      <c r="B104" s="19"/>
      <c r="C104" s="19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19"/>
      <c r="AD104" s="19"/>
      <c r="AE104" s="19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19"/>
      <c r="BE104" s="19"/>
      <c r="BF104" s="19"/>
      <c r="BG104" s="19"/>
      <c r="BH104" s="19"/>
      <c r="BI104" s="19"/>
      <c r="BJ104" s="19"/>
      <c r="BK104" s="19"/>
      <c r="BL104" s="19"/>
    </row>
    <row r="105" spans="1:64">
      <c r="A105" s="19"/>
      <c r="B105" s="19"/>
      <c r="C105" s="19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19"/>
      <c r="AD105" s="19"/>
      <c r="AE105" s="19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19"/>
      <c r="BE105" s="19"/>
      <c r="BF105" s="19"/>
      <c r="BG105" s="19"/>
      <c r="BH105" s="19"/>
      <c r="BI105" s="19"/>
      <c r="BJ105" s="19"/>
      <c r="BK105" s="19"/>
      <c r="BL105" s="19"/>
    </row>
    <row r="106" spans="1:64">
      <c r="A106" s="19"/>
      <c r="B106" s="19"/>
      <c r="C106" s="19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19"/>
      <c r="AD106" s="19"/>
      <c r="AE106" s="19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19"/>
      <c r="BE106" s="19"/>
      <c r="BF106" s="19"/>
      <c r="BG106" s="19"/>
      <c r="BH106" s="19"/>
      <c r="BI106" s="19"/>
      <c r="BJ106" s="19"/>
      <c r="BK106" s="19"/>
      <c r="BL106" s="19"/>
    </row>
    <row r="107" spans="1:64">
      <c r="A107" s="19"/>
      <c r="B107" s="19"/>
      <c r="C107" s="19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19"/>
      <c r="AD107" s="19"/>
      <c r="AE107" s="19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19"/>
      <c r="BE107" s="19"/>
      <c r="BF107" s="19"/>
      <c r="BG107" s="19"/>
      <c r="BH107" s="19"/>
      <c r="BI107" s="19"/>
      <c r="BJ107" s="19"/>
      <c r="BK107" s="19"/>
      <c r="BL107" s="19"/>
    </row>
    <row r="108" spans="1:64">
      <c r="A108" s="19"/>
      <c r="B108" s="19"/>
      <c r="C108" s="19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19"/>
      <c r="AD108" s="19"/>
      <c r="AE108" s="19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19"/>
      <c r="BE108" s="19"/>
      <c r="BF108" s="19"/>
      <c r="BG108" s="19"/>
      <c r="BH108" s="19"/>
      <c r="BI108" s="19"/>
      <c r="BJ108" s="19"/>
      <c r="BK108" s="19"/>
      <c r="BL108" s="19"/>
    </row>
    <row r="109" spans="1:64">
      <c r="A109" s="19"/>
      <c r="B109" s="19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19"/>
      <c r="AD109" s="19"/>
      <c r="AE109" s="19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19"/>
      <c r="BE109" s="19"/>
      <c r="BF109" s="19"/>
      <c r="BG109" s="19"/>
      <c r="BH109" s="19"/>
      <c r="BI109" s="19"/>
      <c r="BJ109" s="19"/>
      <c r="BK109" s="19"/>
      <c r="BL109" s="19"/>
    </row>
    <row r="110" spans="1:64">
      <c r="A110" s="19"/>
      <c r="B110" s="19"/>
      <c r="C110" s="19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19"/>
      <c r="AD110" s="19"/>
      <c r="AE110" s="19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19"/>
      <c r="BE110" s="19"/>
      <c r="BF110" s="19"/>
      <c r="BG110" s="19"/>
      <c r="BH110" s="19"/>
      <c r="BI110" s="19"/>
      <c r="BJ110" s="19"/>
      <c r="BK110" s="19"/>
      <c r="BL110" s="19"/>
    </row>
    <row r="111" spans="1:64">
      <c r="A111" s="19"/>
      <c r="B111" s="19"/>
      <c r="C111" s="19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19"/>
      <c r="AD111" s="19"/>
      <c r="AE111" s="19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19"/>
      <c r="BE111" s="19"/>
      <c r="BF111" s="19"/>
      <c r="BG111" s="19"/>
      <c r="BH111" s="19"/>
      <c r="BI111" s="19"/>
      <c r="BJ111" s="19"/>
      <c r="BK111" s="19"/>
      <c r="BL111" s="19"/>
    </row>
    <row r="112" spans="1:64">
      <c r="A112" s="19"/>
      <c r="B112" s="19"/>
      <c r="C112" s="19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19"/>
      <c r="AD112" s="19"/>
      <c r="AE112" s="19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19"/>
      <c r="BE112" s="19"/>
      <c r="BF112" s="19"/>
      <c r="BG112" s="19"/>
      <c r="BH112" s="19"/>
      <c r="BI112" s="19"/>
      <c r="BJ112" s="19"/>
      <c r="BK112" s="19"/>
      <c r="BL112" s="19"/>
    </row>
    <row r="113" spans="1:64">
      <c r="A113" s="19"/>
      <c r="B113" s="19"/>
      <c r="C113" s="19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19"/>
      <c r="AD113" s="19"/>
      <c r="AE113" s="19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19"/>
      <c r="BE113" s="19"/>
      <c r="BF113" s="19"/>
      <c r="BG113" s="19"/>
      <c r="BH113" s="19"/>
      <c r="BI113" s="19"/>
      <c r="BJ113" s="19"/>
      <c r="BK113" s="19"/>
      <c r="BL113" s="19"/>
    </row>
    <row r="114" spans="1:64">
      <c r="A114" s="19"/>
      <c r="B114" s="19"/>
      <c r="C114" s="19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19"/>
      <c r="AD114" s="19"/>
      <c r="AE114" s="19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19"/>
      <c r="BE114" s="19"/>
      <c r="BF114" s="19"/>
      <c r="BG114" s="19"/>
      <c r="BH114" s="19"/>
      <c r="BI114" s="19"/>
      <c r="BJ114" s="19"/>
      <c r="BK114" s="19"/>
      <c r="BL114" s="19"/>
    </row>
    <row r="115" spans="1:64">
      <c r="A115" s="19"/>
      <c r="B115" s="19"/>
      <c r="C115" s="19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19"/>
      <c r="AD115" s="19"/>
      <c r="AE115" s="19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19"/>
      <c r="BE115" s="19"/>
      <c r="BF115" s="19"/>
      <c r="BG115" s="19"/>
      <c r="BH115" s="19"/>
      <c r="BI115" s="19"/>
      <c r="BJ115" s="19"/>
      <c r="BK115" s="19"/>
      <c r="BL115" s="19"/>
    </row>
    <row r="116" spans="1:64">
      <c r="A116" s="19"/>
      <c r="B116" s="19"/>
      <c r="C116" s="19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19"/>
      <c r="AD116" s="19"/>
      <c r="AE116" s="19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19"/>
      <c r="BE116" s="19"/>
      <c r="BF116" s="19"/>
      <c r="BG116" s="19"/>
      <c r="BH116" s="19"/>
      <c r="BI116" s="19"/>
      <c r="BJ116" s="19"/>
      <c r="BK116" s="19"/>
      <c r="BL116" s="19"/>
    </row>
    <row r="117" spans="1:64">
      <c r="A117" s="19"/>
      <c r="B117" s="19"/>
      <c r="C117" s="19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19"/>
      <c r="AD117" s="19"/>
      <c r="AE117" s="19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19"/>
      <c r="BE117" s="19"/>
      <c r="BF117" s="19"/>
      <c r="BG117" s="19"/>
      <c r="BH117" s="19"/>
      <c r="BI117" s="19"/>
      <c r="BJ117" s="19"/>
      <c r="BK117" s="19"/>
      <c r="BL117" s="19"/>
    </row>
    <row r="118" spans="1:64">
      <c r="A118" s="19"/>
      <c r="B118" s="19"/>
      <c r="C118" s="19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19"/>
      <c r="AD118" s="19"/>
      <c r="AE118" s="19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19"/>
      <c r="BE118" s="19"/>
      <c r="BF118" s="19"/>
      <c r="BG118" s="19"/>
      <c r="BH118" s="19"/>
      <c r="BI118" s="19"/>
      <c r="BJ118" s="19"/>
      <c r="BK118" s="19"/>
      <c r="BL118" s="19"/>
    </row>
    <row r="119" spans="1:64">
      <c r="A119" s="19"/>
      <c r="B119" s="19"/>
      <c r="C119" s="19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19"/>
      <c r="AD119" s="19"/>
      <c r="AE119" s="19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19"/>
      <c r="BE119" s="19"/>
      <c r="BF119" s="19"/>
      <c r="BG119" s="19"/>
      <c r="BH119" s="19"/>
      <c r="BI119" s="19"/>
      <c r="BJ119" s="19"/>
      <c r="BK119" s="19"/>
      <c r="BL119" s="19"/>
    </row>
    <row r="120" spans="1:64">
      <c r="A120" s="19"/>
      <c r="B120" s="19"/>
      <c r="C120" s="19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19"/>
      <c r="AD120" s="19"/>
      <c r="AE120" s="19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19"/>
      <c r="BE120" s="19"/>
      <c r="BF120" s="19"/>
      <c r="BG120" s="19"/>
      <c r="BH120" s="19"/>
      <c r="BI120" s="19"/>
      <c r="BJ120" s="19"/>
      <c r="BK120" s="19"/>
      <c r="BL120" s="19"/>
    </row>
    <row r="121" spans="1:64">
      <c r="A121" s="19"/>
      <c r="B121" s="19"/>
      <c r="C121" s="19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19"/>
      <c r="AD121" s="19"/>
      <c r="AE121" s="19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19"/>
      <c r="BE121" s="19"/>
      <c r="BF121" s="19"/>
      <c r="BG121" s="19"/>
      <c r="BH121" s="19"/>
      <c r="BI121" s="19"/>
      <c r="BJ121" s="19"/>
      <c r="BK121" s="19"/>
      <c r="BL121" s="19"/>
    </row>
    <row r="122" spans="1:64">
      <c r="A122" s="19"/>
      <c r="B122" s="19"/>
      <c r="C122" s="19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19"/>
      <c r="AD122" s="19"/>
      <c r="AE122" s="19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19"/>
      <c r="BE122" s="19"/>
      <c r="BF122" s="19"/>
      <c r="BG122" s="19"/>
      <c r="BH122" s="19"/>
      <c r="BI122" s="19"/>
      <c r="BJ122" s="19"/>
      <c r="BK122" s="19"/>
      <c r="BL122" s="19"/>
    </row>
    <row r="123" spans="1:64">
      <c r="A123" s="19"/>
      <c r="B123" s="19"/>
      <c r="C123" s="19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19"/>
      <c r="AD123" s="19"/>
      <c r="AE123" s="19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19"/>
      <c r="BE123" s="19"/>
      <c r="BF123" s="19"/>
      <c r="BG123" s="19"/>
      <c r="BH123" s="19"/>
      <c r="BI123" s="19"/>
      <c r="BJ123" s="19"/>
      <c r="BK123" s="19"/>
      <c r="BL123" s="19"/>
    </row>
    <row r="124" spans="1:64">
      <c r="A124" s="19"/>
      <c r="B124" s="19"/>
      <c r="C124" s="19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19"/>
      <c r="AD124" s="19"/>
      <c r="AE124" s="19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19"/>
      <c r="BE124" s="19"/>
      <c r="BF124" s="19"/>
      <c r="BG124" s="19"/>
      <c r="BH124" s="19"/>
      <c r="BI124" s="19"/>
      <c r="BJ124" s="19"/>
      <c r="BK124" s="19"/>
      <c r="BL124" s="19"/>
    </row>
    <row r="125" spans="1:64">
      <c r="A125" s="19"/>
      <c r="B125" s="19"/>
      <c r="C125" s="19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19"/>
      <c r="AD125" s="19"/>
      <c r="AE125" s="19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19"/>
      <c r="BE125" s="19"/>
      <c r="BF125" s="19"/>
      <c r="BG125" s="19"/>
      <c r="BH125" s="19"/>
      <c r="BI125" s="19"/>
      <c r="BJ125" s="19"/>
      <c r="BK125" s="19"/>
      <c r="BL125" s="19"/>
    </row>
    <row r="126" spans="1:64">
      <c r="A126" s="19"/>
      <c r="B126" s="19"/>
      <c r="C126" s="19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19"/>
      <c r="AD126" s="19"/>
      <c r="AE126" s="19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19"/>
      <c r="BE126" s="19"/>
      <c r="BF126" s="19"/>
      <c r="BG126" s="19"/>
      <c r="BH126" s="19"/>
      <c r="BI126" s="19"/>
      <c r="BJ126" s="19"/>
      <c r="BK126" s="19"/>
      <c r="BL126" s="19"/>
    </row>
    <row r="127" spans="1:64">
      <c r="A127" s="19"/>
      <c r="B127" s="19"/>
      <c r="C127" s="19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19"/>
      <c r="AD127" s="19"/>
      <c r="AE127" s="19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19"/>
      <c r="BE127" s="19"/>
      <c r="BF127" s="19"/>
      <c r="BG127" s="19"/>
      <c r="BH127" s="19"/>
      <c r="BI127" s="19"/>
      <c r="BJ127" s="19"/>
      <c r="BK127" s="19"/>
      <c r="BL127" s="19"/>
    </row>
    <row r="128" spans="1:64">
      <c r="A128" s="19"/>
      <c r="B128" s="19"/>
      <c r="C128" s="19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19"/>
      <c r="AD128" s="19"/>
      <c r="AE128" s="19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19"/>
      <c r="BE128" s="19"/>
      <c r="BF128" s="19"/>
      <c r="BG128" s="19"/>
      <c r="BH128" s="19"/>
      <c r="BI128" s="19"/>
      <c r="BJ128" s="19"/>
      <c r="BK128" s="19"/>
      <c r="BL128" s="19"/>
    </row>
    <row r="129" spans="1:64">
      <c r="A129" s="19"/>
      <c r="B129" s="19"/>
      <c r="C129" s="19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19"/>
      <c r="AD129" s="19"/>
      <c r="AE129" s="19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19"/>
      <c r="BE129" s="19"/>
      <c r="BF129" s="19"/>
      <c r="BG129" s="19"/>
      <c r="BH129" s="19"/>
      <c r="BI129" s="19"/>
      <c r="BJ129" s="19"/>
      <c r="BK129" s="19"/>
      <c r="BL129" s="19"/>
    </row>
    <row r="130" spans="1:64">
      <c r="A130" s="19"/>
      <c r="B130" s="19"/>
      <c r="C130" s="19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19"/>
      <c r="AD130" s="19"/>
      <c r="AE130" s="19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19"/>
      <c r="BE130" s="19"/>
      <c r="BF130" s="19"/>
      <c r="BG130" s="19"/>
      <c r="BH130" s="19"/>
      <c r="BI130" s="19"/>
      <c r="BJ130" s="19"/>
      <c r="BK130" s="19"/>
      <c r="BL130" s="19"/>
    </row>
    <row r="131" spans="1:64">
      <c r="A131" s="19"/>
      <c r="B131" s="19"/>
      <c r="C131" s="19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19"/>
      <c r="AD131" s="19"/>
      <c r="AE131" s="19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19"/>
      <c r="BE131" s="19"/>
      <c r="BF131" s="19"/>
      <c r="BG131" s="19"/>
      <c r="BH131" s="19"/>
      <c r="BI131" s="19"/>
      <c r="BJ131" s="19"/>
      <c r="BK131" s="19"/>
      <c r="BL131" s="19"/>
    </row>
    <row r="132" spans="1:64">
      <c r="A132" s="19"/>
      <c r="B132" s="19"/>
      <c r="C132" s="19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9"/>
      <c r="AD132" s="19"/>
      <c r="AE132" s="19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19"/>
      <c r="BE132" s="19"/>
      <c r="BF132" s="19"/>
      <c r="BG132" s="19"/>
      <c r="BH132" s="19"/>
      <c r="BI132" s="19"/>
      <c r="BJ132" s="19"/>
      <c r="BK132" s="19"/>
      <c r="BL132" s="19"/>
    </row>
    <row r="133" spans="1:64">
      <c r="A133" s="19"/>
      <c r="B133" s="19"/>
      <c r="C133" s="19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19"/>
      <c r="AD133" s="19"/>
      <c r="AE133" s="19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19"/>
      <c r="BE133" s="19"/>
      <c r="BF133" s="19"/>
      <c r="BG133" s="19"/>
      <c r="BH133" s="19"/>
      <c r="BI133" s="19"/>
      <c r="BJ133" s="19"/>
      <c r="BK133" s="19"/>
      <c r="BL133" s="19"/>
    </row>
    <row r="134" spans="1:64">
      <c r="A134" s="19"/>
      <c r="B134" s="19"/>
      <c r="C134" s="19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19"/>
      <c r="AD134" s="19"/>
      <c r="AE134" s="19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19"/>
      <c r="BE134" s="19"/>
      <c r="BF134" s="19"/>
      <c r="BG134" s="19"/>
      <c r="BH134" s="19"/>
      <c r="BI134" s="19"/>
      <c r="BJ134" s="19"/>
      <c r="BK134" s="19"/>
      <c r="BL134" s="19"/>
    </row>
    <row r="135" spans="1:64">
      <c r="A135" s="19"/>
      <c r="B135" s="19"/>
      <c r="C135" s="19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19"/>
      <c r="AD135" s="19"/>
      <c r="AE135" s="19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19"/>
      <c r="BE135" s="19"/>
      <c r="BF135" s="19"/>
      <c r="BG135" s="19"/>
      <c r="BH135" s="19"/>
      <c r="BI135" s="19"/>
      <c r="BJ135" s="19"/>
      <c r="BK135" s="19"/>
      <c r="BL135" s="19"/>
    </row>
    <row r="136" spans="1:64">
      <c r="A136" s="19"/>
      <c r="B136" s="19"/>
      <c r="C136" s="19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19"/>
      <c r="AD136" s="19"/>
      <c r="AE136" s="19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19"/>
      <c r="BE136" s="19"/>
      <c r="BF136" s="19"/>
      <c r="BG136" s="19"/>
      <c r="BH136" s="19"/>
      <c r="BI136" s="19"/>
      <c r="BJ136" s="19"/>
      <c r="BK136" s="19"/>
      <c r="BL136" s="19"/>
    </row>
    <row r="137" spans="1:64">
      <c r="A137" s="19"/>
      <c r="B137" s="19"/>
      <c r="C137" s="19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19"/>
      <c r="AD137" s="19"/>
      <c r="AE137" s="19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19"/>
      <c r="BE137" s="19"/>
      <c r="BF137" s="19"/>
      <c r="BG137" s="19"/>
      <c r="BH137" s="19"/>
      <c r="BI137" s="19"/>
      <c r="BJ137" s="19"/>
      <c r="BK137" s="19"/>
      <c r="BL137" s="19"/>
    </row>
    <row r="138" spans="1:64">
      <c r="A138" s="19"/>
      <c r="B138" s="19"/>
      <c r="C138" s="19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19"/>
      <c r="AD138" s="19"/>
      <c r="AE138" s="19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19"/>
      <c r="BE138" s="19"/>
      <c r="BF138" s="19"/>
      <c r="BG138" s="19"/>
      <c r="BH138" s="19"/>
      <c r="BI138" s="19"/>
      <c r="BJ138" s="19"/>
      <c r="BK138" s="19"/>
      <c r="BL138" s="19"/>
    </row>
    <row r="139" spans="1:64">
      <c r="A139" s="19"/>
      <c r="B139" s="19"/>
      <c r="C139" s="19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19"/>
      <c r="AD139" s="19"/>
      <c r="AE139" s="19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19"/>
      <c r="BE139" s="19"/>
      <c r="BF139" s="19"/>
      <c r="BG139" s="19"/>
      <c r="BH139" s="19"/>
      <c r="BI139" s="19"/>
      <c r="BJ139" s="19"/>
      <c r="BK139" s="19"/>
      <c r="BL139" s="19"/>
    </row>
    <row r="140" spans="1:64">
      <c r="A140" s="19"/>
      <c r="B140" s="19"/>
      <c r="C140" s="19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19"/>
      <c r="AD140" s="19"/>
      <c r="AE140" s="19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19"/>
      <c r="BE140" s="19"/>
      <c r="BF140" s="19"/>
      <c r="BG140" s="19"/>
      <c r="BH140" s="19"/>
      <c r="BI140" s="19"/>
      <c r="BJ140" s="19"/>
      <c r="BK140" s="19"/>
      <c r="BL140" s="19"/>
    </row>
    <row r="141" spans="1:64">
      <c r="A141" s="19"/>
      <c r="B141" s="19"/>
      <c r="C141" s="19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19"/>
      <c r="AD141" s="19"/>
      <c r="AE141" s="19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19"/>
      <c r="BE141" s="19"/>
      <c r="BF141" s="19"/>
      <c r="BG141" s="19"/>
      <c r="BH141" s="19"/>
      <c r="BI141" s="19"/>
      <c r="BJ141" s="19"/>
      <c r="BK141" s="19"/>
      <c r="BL141" s="19"/>
    </row>
    <row r="142" spans="5:55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5:55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67"/>
  <sheetViews>
    <sheetView workbookViewId="0">
      <selection activeCell="C3" sqref="C3:C26"/>
    </sheetView>
  </sheetViews>
  <sheetFormatPr defaultColWidth="7.18" defaultRowHeight="15"/>
  <cols>
    <col min="2" max="4" width="11.8133333333333" customWidth="1"/>
    <col min="29" max="29" width="10.7266666666667" customWidth="1"/>
    <col min="30" max="30" width="10.4533333333333" customWidth="1"/>
    <col min="65" max="65" width="12.4533333333333"/>
  </cols>
  <sheetData>
    <row r="1" spans="1:6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9"/>
    </row>
    <row r="2" spans="1:64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9"/>
    </row>
    <row r="3" spans="1:64">
      <c r="A3" s="17">
        <v>0.39716411736214</v>
      </c>
      <c r="B3" s="18">
        <v>1.0381849237723e-12</v>
      </c>
      <c r="C3" s="18">
        <f>(B3-B2)/(A3-A2)</f>
        <v>2.61399476535708e-12</v>
      </c>
      <c r="D3" s="18">
        <v>3.4716069619342e-13</v>
      </c>
      <c r="E3" s="18">
        <v>3.4329059060257e-13</v>
      </c>
      <c r="F3" s="18">
        <v>3.4329059060257e-13</v>
      </c>
      <c r="G3" s="18">
        <v>3.4329059060257e-13</v>
      </c>
      <c r="H3" s="18">
        <v>3.4716069619342e-13</v>
      </c>
      <c r="I3" s="18">
        <v>3.4716069619342e-13</v>
      </c>
      <c r="J3" s="18">
        <v>3.4716069619342e-13</v>
      </c>
      <c r="K3" s="18">
        <v>3.5412648593429e-13</v>
      </c>
      <c r="L3" s="18">
        <v>3.5412648593429e-13</v>
      </c>
      <c r="M3" s="18">
        <v>3.5412648593429e-13</v>
      </c>
      <c r="N3" s="18">
        <v>2.3738938911553e-13</v>
      </c>
      <c r="O3" s="18">
        <v>3.4716069619342e-13</v>
      </c>
      <c r="P3" s="18">
        <v>2.3738938911553e-13</v>
      </c>
      <c r="Q3" s="18">
        <v>2.3738938911553e-13</v>
      </c>
      <c r="R3" s="18">
        <v>3.4329059060257e-13</v>
      </c>
      <c r="S3" s="18">
        <v>3.4329059060257e-13</v>
      </c>
      <c r="T3" s="18">
        <v>3.4329059060257e-13</v>
      </c>
      <c r="U3" s="18">
        <v>3.4716069619342e-13</v>
      </c>
      <c r="V3" s="18">
        <v>3.5412648593429e-13</v>
      </c>
      <c r="W3" s="18">
        <v>3.5412648593429e-13</v>
      </c>
      <c r="X3" s="18">
        <v>3.5412648593429e-13</v>
      </c>
      <c r="Y3" s="18">
        <v>2.3738938911553e-13</v>
      </c>
      <c r="Z3" s="18">
        <v>2.3738938911553e-13</v>
      </c>
      <c r="AA3" s="18">
        <v>2.3738938911553e-13</v>
      </c>
      <c r="AB3" s="17">
        <v>0.99999999999986</v>
      </c>
      <c r="AC3" s="17">
        <v>0.99999999606133</v>
      </c>
      <c r="AD3" s="18">
        <v>2.5968094978379e-6</v>
      </c>
      <c r="AE3" s="18">
        <v>5.3965125346834e-22</v>
      </c>
      <c r="AF3" s="18">
        <v>-4.4583376247811e-24</v>
      </c>
      <c r="AG3" s="18">
        <v>-7.5081588173913e-22</v>
      </c>
      <c r="AH3" s="18">
        <v>4.5873955144334e-22</v>
      </c>
      <c r="AI3" s="18">
        <v>-3.78475392408e-22</v>
      </c>
      <c r="AJ3" s="18">
        <v>-1.5642700171879e-22</v>
      </c>
      <c r="AK3" s="18">
        <v>1.0329885009645e-21</v>
      </c>
      <c r="AL3" s="18">
        <v>-5.8851349423852e-22</v>
      </c>
      <c r="AM3" s="18">
        <v>1.0055173841367e-21</v>
      </c>
      <c r="AN3" s="18">
        <v>-1.1944852112937e-24</v>
      </c>
      <c r="AO3" s="18">
        <v>1.5872236903899e-22</v>
      </c>
      <c r="AP3" s="18">
        <v>4.4290432194691e-23</v>
      </c>
      <c r="AQ3" s="18">
        <v>3.3443776384014e-22</v>
      </c>
      <c r="AR3" s="18">
        <v>1.1922459461454e-25</v>
      </c>
      <c r="AS3" s="18">
        <v>-1.7436114115845e-22</v>
      </c>
      <c r="AT3" s="18">
        <v>-3.4636343172199e-23</v>
      </c>
      <c r="AU3" s="18">
        <v>8.730200429044e-22</v>
      </c>
      <c r="AV3" s="18">
        <v>-8.5429785466533e-22</v>
      </c>
      <c r="AW3" s="18">
        <v>5.9702003634099e-22</v>
      </c>
      <c r="AX3" s="18">
        <v>-8.8145132858976e-22</v>
      </c>
      <c r="AY3" s="18">
        <v>3.2450122931926e-22</v>
      </c>
      <c r="AZ3" s="18">
        <v>-4.2104648228557e-23</v>
      </c>
      <c r="BA3" s="18">
        <v>8.780344952721e-23</v>
      </c>
      <c r="BB3" s="18">
        <v>-6.3656441376897e-23</v>
      </c>
      <c r="BC3" s="17">
        <v>15999999.999445</v>
      </c>
      <c r="BD3" s="17">
        <v>3999999.9998604</v>
      </c>
      <c r="BE3" s="18">
        <v>-7.8110342301702e-7</v>
      </c>
      <c r="BF3" s="18">
        <v>-7.0088928881768e-7</v>
      </c>
      <c r="BG3" s="18">
        <v>2.842241831933e-6</v>
      </c>
      <c r="BH3" s="18">
        <v>-2.1152639849184e-8</v>
      </c>
      <c r="BI3" s="18">
        <v>-2.2980209879868e-8</v>
      </c>
      <c r="BJ3" s="17">
        <v>0.58250738500328</v>
      </c>
      <c r="BK3" s="17">
        <v>0.62584849170129</v>
      </c>
      <c r="BL3" s="19"/>
    </row>
    <row r="4" spans="1:64">
      <c r="A4" s="17">
        <v>3.9716411736214</v>
      </c>
      <c r="B4" s="18">
        <v>1.0565898158778e-10</v>
      </c>
      <c r="C4" s="18">
        <f>(B4-B3)/(A4-A3)</f>
        <v>2.92688398938822e-11</v>
      </c>
      <c r="D4" s="18">
        <v>3.4787442675123e-12</v>
      </c>
      <c r="E4" s="18">
        <v>3.4402238818527e-12</v>
      </c>
      <c r="F4" s="18">
        <v>3.4402238818527e-12</v>
      </c>
      <c r="G4" s="18">
        <v>3.4402238818527e-12</v>
      </c>
      <c r="H4" s="18">
        <v>3.4787442675123e-12</v>
      </c>
      <c r="I4" s="18">
        <v>3.4787442675123e-12</v>
      </c>
      <c r="J4" s="18">
        <v>3.4787442675123e-12</v>
      </c>
      <c r="K4" s="18">
        <v>3.5494481570407e-12</v>
      </c>
      <c r="L4" s="18">
        <v>3.5494481570407e-12</v>
      </c>
      <c r="M4" s="18">
        <v>3.5494481570407e-12</v>
      </c>
      <c r="N4" s="18">
        <v>2.3785903871482e-12</v>
      </c>
      <c r="O4" s="18">
        <v>3.4787442675123e-12</v>
      </c>
      <c r="P4" s="18">
        <v>2.3785903871482e-12</v>
      </c>
      <c r="Q4" s="18">
        <v>2.3785903871482e-12</v>
      </c>
      <c r="R4" s="18">
        <v>3.4402238818527e-12</v>
      </c>
      <c r="S4" s="18">
        <v>3.4402238818527e-12</v>
      </c>
      <c r="T4" s="18">
        <v>3.4402238818527e-12</v>
      </c>
      <c r="U4" s="18">
        <v>3.4787442675123e-12</v>
      </c>
      <c r="V4" s="18">
        <v>3.5494481570407e-12</v>
      </c>
      <c r="W4" s="18">
        <v>3.5494481570407e-12</v>
      </c>
      <c r="X4" s="18">
        <v>3.5494481570407e-12</v>
      </c>
      <c r="Y4" s="18">
        <v>2.3785903871482e-12</v>
      </c>
      <c r="Z4" s="18">
        <v>2.3785903871482e-12</v>
      </c>
      <c r="AA4" s="18">
        <v>2.3785903871482e-12</v>
      </c>
      <c r="AB4" s="17">
        <v>0.99999999999963</v>
      </c>
      <c r="AC4" s="17">
        <v>0.99999998499061</v>
      </c>
      <c r="AD4" s="18">
        <v>2.5965021191797e-5</v>
      </c>
      <c r="AE4" s="18">
        <v>3.6037799701955e-20</v>
      </c>
      <c r="AF4" s="18">
        <v>1.7567697981877e-20</v>
      </c>
      <c r="AG4" s="18">
        <v>-1.5661774320048e-20</v>
      </c>
      <c r="AH4" s="18">
        <v>1.0730907004506e-20</v>
      </c>
      <c r="AI4" s="18">
        <v>-8.0179804323916e-20</v>
      </c>
      <c r="AJ4" s="18">
        <v>-4.8165435990117e-20</v>
      </c>
      <c r="AK4" s="18">
        <v>8.6564381965807e-21</v>
      </c>
      <c r="AL4" s="18">
        <v>-3.8742786005314e-20</v>
      </c>
      <c r="AM4" s="18">
        <v>-2.2315534314302e-21</v>
      </c>
      <c r="AN4" s="18">
        <v>-2.5118302093177e-20</v>
      </c>
      <c r="AO4" s="18">
        <v>-2.5570636551083e-20</v>
      </c>
      <c r="AP4" s="18">
        <v>2.240833735904e-20</v>
      </c>
      <c r="AQ4" s="18">
        <v>-2.39855250766e-20</v>
      </c>
      <c r="AR4" s="18">
        <v>-3.3516584039547e-20</v>
      </c>
      <c r="AS4" s="18">
        <v>-5.3292924557197e-20</v>
      </c>
      <c r="AT4" s="18">
        <v>-2.875699886809e-20</v>
      </c>
      <c r="AU4" s="18">
        <v>-1.7887598648888e-20</v>
      </c>
      <c r="AV4" s="18">
        <v>-4.5154819670839e-20</v>
      </c>
      <c r="AW4" s="18">
        <v>1.0217149421644e-20</v>
      </c>
      <c r="AX4" s="18">
        <v>-2.3986440160333e-20</v>
      </c>
      <c r="AY4" s="18">
        <v>4.2494212614818e-21</v>
      </c>
      <c r="AZ4" s="18">
        <v>9.2155649114402e-22</v>
      </c>
      <c r="BA4" s="18">
        <v>5.3009534309679e-21</v>
      </c>
      <c r="BB4" s="18">
        <v>-4.2148845588803e-21</v>
      </c>
      <c r="BC4" s="17">
        <v>15999999.964114</v>
      </c>
      <c r="BD4" s="17">
        <v>3999999.9857929</v>
      </c>
      <c r="BE4" s="18">
        <v>-7.8105655696176e-6</v>
      </c>
      <c r="BF4" s="18">
        <v>-7.0084520787316e-6</v>
      </c>
      <c r="BG4" s="18">
        <v>2.8418195916948e-5</v>
      </c>
      <c r="BH4" s="18">
        <v>-2.1161057455599e-6</v>
      </c>
      <c r="BI4" s="18">
        <v>-2.2987557493648e-6</v>
      </c>
      <c r="BJ4" s="17">
        <v>5.8250749975615</v>
      </c>
      <c r="BK4" s="17">
        <v>6.2584044298433</v>
      </c>
      <c r="BL4" s="19"/>
    </row>
    <row r="5" spans="1:64">
      <c r="A5" s="17">
        <v>39.716411736214</v>
      </c>
      <c r="B5" s="18">
        <v>1.0757673654541e-8</v>
      </c>
      <c r="C5" s="18">
        <f>(B5-B4)/(A5-A4)</f>
        <v>2.98002043524115e-10</v>
      </c>
      <c r="D5" s="18">
        <v>3.5514512396706e-11</v>
      </c>
      <c r="E5" s="18">
        <v>3.5148177008171e-11</v>
      </c>
      <c r="F5" s="18">
        <v>3.5148177008259e-11</v>
      </c>
      <c r="G5" s="18">
        <v>3.5148177007829e-11</v>
      </c>
      <c r="H5" s="18">
        <v>3.551451239802e-11</v>
      </c>
      <c r="I5" s="18">
        <v>3.5514512397709e-11</v>
      </c>
      <c r="J5" s="18">
        <v>3.5514512396276e-11</v>
      </c>
      <c r="K5" s="18">
        <v>3.6329439269608e-11</v>
      </c>
      <c r="L5" s="18">
        <v>3.6329439269472e-11</v>
      </c>
      <c r="M5" s="18">
        <v>3.6329439269317e-11</v>
      </c>
      <c r="N5" s="18">
        <v>2.426456774538e-11</v>
      </c>
      <c r="O5" s="18">
        <v>3.5514512397521e-11</v>
      </c>
      <c r="P5" s="18">
        <v>2.4264567745385e-11</v>
      </c>
      <c r="Q5" s="18">
        <v>2.4264567745923e-11</v>
      </c>
      <c r="R5" s="18">
        <v>3.5148177008924e-11</v>
      </c>
      <c r="S5" s="18">
        <v>3.5148177007845e-11</v>
      </c>
      <c r="T5" s="18">
        <v>3.5148177008144e-11</v>
      </c>
      <c r="U5" s="18">
        <v>3.551451239674e-11</v>
      </c>
      <c r="V5" s="18">
        <v>3.6329439269203e-11</v>
      </c>
      <c r="W5" s="18">
        <v>3.6329439269467e-11</v>
      </c>
      <c r="X5" s="18">
        <v>3.6329439269377e-11</v>
      </c>
      <c r="Y5" s="18">
        <v>2.4264567745262e-11</v>
      </c>
      <c r="Z5" s="18">
        <v>2.4264567745671e-11</v>
      </c>
      <c r="AA5" s="18">
        <v>2.4264567745381e-11</v>
      </c>
      <c r="AB5" s="17">
        <v>0.99999999548275</v>
      </c>
      <c r="AC5" s="17">
        <v>0.99970628234351</v>
      </c>
      <c r="AD5" s="17">
        <v>0.00025934361832709</v>
      </c>
      <c r="AE5" s="18">
        <v>6.2899493622679e-15</v>
      </c>
      <c r="AF5" s="18">
        <v>5.3416279569016e-15</v>
      </c>
      <c r="AG5" s="18">
        <v>-2.2684479716349e-15</v>
      </c>
      <c r="AH5" s="18">
        <v>-4.8890105673727e-17</v>
      </c>
      <c r="AI5" s="18">
        <v>-3.6890052179183e-14</v>
      </c>
      <c r="AJ5" s="18">
        <v>-2.1410413648219e-14</v>
      </c>
      <c r="AK5" s="18">
        <v>-1.6827764188444e-15</v>
      </c>
      <c r="AL5" s="18">
        <v>-1.0925948076963e-14</v>
      </c>
      <c r="AM5" s="18">
        <v>-8.0472698534085e-15</v>
      </c>
      <c r="AN5" s="18">
        <v>-5.0060214896734e-15</v>
      </c>
      <c r="AO5" s="18">
        <v>-8.8966227219878e-15</v>
      </c>
      <c r="AP5" s="18">
        <v>6.0913280031002e-15</v>
      </c>
      <c r="AQ5" s="18">
        <v>-5.9742423995658e-15</v>
      </c>
      <c r="AR5" s="18">
        <v>-1.163605230139e-14</v>
      </c>
      <c r="AS5" s="18">
        <v>-2.0491716982501e-14</v>
      </c>
      <c r="AT5" s="18">
        <v>-5.0478194471868e-15</v>
      </c>
      <c r="AU5" s="18">
        <v>-8.3251572206535e-15</v>
      </c>
      <c r="AV5" s="18">
        <v>-9.4267023114909e-15</v>
      </c>
      <c r="AW5" s="18">
        <v>-1.3902108108921e-15</v>
      </c>
      <c r="AX5" s="18">
        <v>-1.0287980889034e-15</v>
      </c>
      <c r="AY5" s="18">
        <v>2.0978095565256e-16</v>
      </c>
      <c r="AZ5" s="18">
        <v>-3.8814301000479e-17</v>
      </c>
      <c r="BA5" s="18">
        <v>1.9506947914002e-15</v>
      </c>
      <c r="BB5" s="18">
        <v>-1.6774611100744e-16</v>
      </c>
      <c r="BC5" s="17">
        <v>15999997.70778</v>
      </c>
      <c r="BD5" s="17">
        <v>3999998.5570853</v>
      </c>
      <c r="BE5" s="18">
        <v>-7.8058857270722e-5</v>
      </c>
      <c r="BF5" s="18">
        <v>-7.0040497503069e-5</v>
      </c>
      <c r="BG5" s="17">
        <v>0.00028376087676973</v>
      </c>
      <c r="BH5" s="17">
        <v>-0.00021259611552563</v>
      </c>
      <c r="BI5" s="17">
        <v>-0.00023076695238424</v>
      </c>
      <c r="BJ5" s="17">
        <v>58.25085393429</v>
      </c>
      <c r="BK5" s="17">
        <v>62.5760039339</v>
      </c>
      <c r="BL5" s="19"/>
    </row>
    <row r="6" spans="1:64">
      <c r="A6" s="17">
        <v>138.92734176298</v>
      </c>
      <c r="B6" s="18">
        <v>2.3205747405672e-5</v>
      </c>
      <c r="C6" s="18">
        <f t="shared" ref="C6:C26" si="0">(B6-B5)/(A6-A5)</f>
        <v>2.33794701105611e-7</v>
      </c>
      <c r="D6" s="18">
        <v>1.6793918430171e-10</v>
      </c>
      <c r="E6" s="18">
        <v>1.6689591423271e-10</v>
      </c>
      <c r="F6" s="18">
        <v>1.6689129206489e-10</v>
      </c>
      <c r="G6" s="18">
        <v>1.6670781368741e-10</v>
      </c>
      <c r="H6" s="18">
        <v>1.6946373502018e-10</v>
      </c>
      <c r="I6" s="18">
        <v>1.6914207159131e-10</v>
      </c>
      <c r="J6" s="18">
        <v>1.6779283390319e-10</v>
      </c>
      <c r="K6" s="18">
        <v>1.734550920425e-10</v>
      </c>
      <c r="L6" s="18">
        <v>1.7343289996346e-10</v>
      </c>
      <c r="M6" s="18">
        <v>1.7317207589461e-10</v>
      </c>
      <c r="N6" s="18">
        <v>1.1503007119759e-10</v>
      </c>
      <c r="O6" s="18">
        <v>1.6835418456136e-10</v>
      </c>
      <c r="P6" s="18">
        <v>1.1500645094749e-10</v>
      </c>
      <c r="Q6" s="18">
        <v>1.1554889415741e-10</v>
      </c>
      <c r="R6" s="18">
        <v>1.6794483475008e-10</v>
      </c>
      <c r="S6" s="18">
        <v>1.66808139163e-10</v>
      </c>
      <c r="T6" s="18">
        <v>1.669339689872e-10</v>
      </c>
      <c r="U6" s="18">
        <v>1.6797986102022e-10</v>
      </c>
      <c r="V6" s="18">
        <v>1.7307721729595e-10</v>
      </c>
      <c r="W6" s="18">
        <v>1.7317745319088e-10</v>
      </c>
      <c r="X6" s="18">
        <v>1.7311884689066e-10</v>
      </c>
      <c r="Y6" s="18">
        <v>1.1486942033394e-10</v>
      </c>
      <c r="Z6" s="18">
        <v>1.1511532170882e-10</v>
      </c>
      <c r="AA6" s="18">
        <v>1.1491528712696e-10</v>
      </c>
      <c r="AB6" s="17">
        <v>0.76373527310113</v>
      </c>
      <c r="AC6" s="17">
        <v>0.02926172635459</v>
      </c>
      <c r="AD6" s="17">
        <v>0.00092606275678671</v>
      </c>
      <c r="AE6" s="18">
        <v>1.0168522945364e-7</v>
      </c>
      <c r="AF6" s="18">
        <v>9.3663136320021e-8</v>
      </c>
      <c r="AG6" s="18">
        <v>-1.9542719382383e-8</v>
      </c>
      <c r="AH6" s="18">
        <v>-2.699802511076e-9</v>
      </c>
      <c r="AI6" s="18">
        <v>-1.0602107053745e-6</v>
      </c>
      <c r="AJ6" s="18">
        <v>-6.7899774632642e-7</v>
      </c>
      <c r="AK6" s="18">
        <v>-3.7702764931081e-8</v>
      </c>
      <c r="AL6" s="18">
        <v>-3.1877638286359e-7</v>
      </c>
      <c r="AM6" s="18">
        <v>-2.2446194439961e-7</v>
      </c>
      <c r="AN6" s="18">
        <v>-1.0947654187148e-7</v>
      </c>
      <c r="AO6" s="18">
        <v>-2.035819708746e-7</v>
      </c>
      <c r="AP6" s="18">
        <v>1.0316563575383e-7</v>
      </c>
      <c r="AQ6" s="18">
        <v>-1.4402467738212e-7</v>
      </c>
      <c r="AR6" s="18">
        <v>-3.197712794335e-7</v>
      </c>
      <c r="AS6" s="18">
        <v>-6.1707093726928e-7</v>
      </c>
      <c r="AT6" s="18">
        <v>-1.0079765197691e-7</v>
      </c>
      <c r="AU6" s="18">
        <v>-2.0958561321932e-7</v>
      </c>
      <c r="AV6" s="18">
        <v>-1.3154205629037e-7</v>
      </c>
      <c r="AW6" s="18">
        <v>-4.0198212654186e-8</v>
      </c>
      <c r="AX6" s="18">
        <v>-4.0470694497002e-9</v>
      </c>
      <c r="AY6" s="18">
        <v>-9.4520067662863e-9</v>
      </c>
      <c r="AZ6" s="18">
        <v>-4.4237727280482e-9</v>
      </c>
      <c r="BA6" s="18">
        <v>5.8781480157512e-8</v>
      </c>
      <c r="BB6" s="18">
        <v>7.652163244595e-9</v>
      </c>
      <c r="BC6" s="17">
        <v>16001502.56289</v>
      </c>
      <c r="BD6" s="17">
        <v>4014129.7565267</v>
      </c>
      <c r="BE6" s="17">
        <v>-0.0002838863880174</v>
      </c>
      <c r="BF6" s="17">
        <v>-0.000254300524426</v>
      </c>
      <c r="BG6" s="17">
        <v>0.0010088829077338</v>
      </c>
      <c r="BH6" s="17">
        <v>-0.00084958771918346</v>
      </c>
      <c r="BI6" s="17">
        <v>-0.00097253280588547</v>
      </c>
      <c r="BJ6" s="17">
        <v>203.75937668788</v>
      </c>
      <c r="BK6" s="17">
        <v>219.06137810491</v>
      </c>
      <c r="BL6" s="19"/>
    </row>
    <row r="7" spans="1:64">
      <c r="A7" s="17">
        <v>156.82610837567</v>
      </c>
      <c r="B7" s="17">
        <v>0.00010688510564512</v>
      </c>
      <c r="C7" s="18">
        <f t="shared" si="0"/>
        <v>4.67514662044481e-6</v>
      </c>
      <c r="D7" s="18">
        <v>1.8607028971828e-10</v>
      </c>
      <c r="E7" s="18">
        <v>1.8550702940554e-10</v>
      </c>
      <c r="F7" s="18">
        <v>1.8554287406907e-10</v>
      </c>
      <c r="G7" s="18">
        <v>1.845045827969e-10</v>
      </c>
      <c r="H7" s="18">
        <v>1.928357970063e-10</v>
      </c>
      <c r="I7" s="18">
        <v>1.9177678591968e-10</v>
      </c>
      <c r="J7" s="18">
        <v>1.8533105026204e-10</v>
      </c>
      <c r="K7" s="18">
        <v>1.9324884390466e-10</v>
      </c>
      <c r="L7" s="18">
        <v>1.9260062694577e-10</v>
      </c>
      <c r="M7" s="18">
        <v>1.9192432442181e-10</v>
      </c>
      <c r="N7" s="18">
        <v>1.2918632255716e-10</v>
      </c>
      <c r="O7" s="18">
        <v>1.8792187535233e-10</v>
      </c>
      <c r="P7" s="18">
        <v>1.2921114340172e-10</v>
      </c>
      <c r="Q7" s="18">
        <v>1.3165371828073e-10</v>
      </c>
      <c r="R7" s="18">
        <v>1.9042424840983e-10</v>
      </c>
      <c r="S7" s="18">
        <v>1.8513432104425e-10</v>
      </c>
      <c r="T7" s="18">
        <v>1.8633226252052e-10</v>
      </c>
      <c r="U7" s="18">
        <v>1.8596359155398e-10</v>
      </c>
      <c r="V7" s="18">
        <v>1.9120443111545e-10</v>
      </c>
      <c r="W7" s="18">
        <v>1.9162139990495e-10</v>
      </c>
      <c r="X7" s="18">
        <v>1.9153099340506e-10</v>
      </c>
      <c r="Y7" s="18">
        <v>1.2832212507266e-10</v>
      </c>
      <c r="Z7" s="18">
        <v>1.2950726826749e-10</v>
      </c>
      <c r="AA7" s="18">
        <v>1.2852041397253e-10</v>
      </c>
      <c r="AB7" s="17">
        <v>0.62114854345053</v>
      </c>
      <c r="AC7" s="17">
        <v>0.0096938091835749</v>
      </c>
      <c r="AD7" s="17">
        <v>0.0010761346873285</v>
      </c>
      <c r="AE7" s="18">
        <v>2.1701204689478e-7</v>
      </c>
      <c r="AF7" s="18">
        <v>1.3234788923009e-7</v>
      </c>
      <c r="AG7" s="18">
        <v>3.0770952420819e-9</v>
      </c>
      <c r="AH7" s="18">
        <v>-1.4396484316042e-8</v>
      </c>
      <c r="AI7" s="18">
        <v>-1.9445233305898e-6</v>
      </c>
      <c r="AJ7" s="18">
        <v>-1.1773347156341e-6</v>
      </c>
      <c r="AK7" s="18">
        <v>-1.0137487078013e-7</v>
      </c>
      <c r="AL7" s="18">
        <v>-6.3580324279391e-7</v>
      </c>
      <c r="AM7" s="18">
        <v>-3.9491207852334e-7</v>
      </c>
      <c r="AN7" s="18">
        <v>-2.8376357532068e-7</v>
      </c>
      <c r="AO7" s="18">
        <v>-5.1116391557045e-7</v>
      </c>
      <c r="AP7" s="18">
        <v>2.956385524855e-7</v>
      </c>
      <c r="AQ7" s="18">
        <v>-3.4838563462902e-7</v>
      </c>
      <c r="AR7" s="18">
        <v>-6.4503535317815e-7</v>
      </c>
      <c r="AS7" s="18">
        <v>-1.1307434577696e-6</v>
      </c>
      <c r="AT7" s="18">
        <v>-2.8928286889186e-7</v>
      </c>
      <c r="AU7" s="18">
        <v>-5.8316759972346e-7</v>
      </c>
      <c r="AV7" s="18">
        <v>-1.9182442361064e-7</v>
      </c>
      <c r="AW7" s="18">
        <v>-7.4657558167948e-8</v>
      </c>
      <c r="AX7" s="18">
        <v>-4.6539210553466e-8</v>
      </c>
      <c r="AY7" s="18">
        <v>-4.8300872904579e-8</v>
      </c>
      <c r="AZ7" s="18">
        <v>-1.6390878414412e-8</v>
      </c>
      <c r="BA7" s="18">
        <v>8.4384133799773e-8</v>
      </c>
      <c r="BB7" s="18">
        <v>1.5906475465636e-8</v>
      </c>
      <c r="BC7" s="17">
        <v>16007800.123632</v>
      </c>
      <c r="BD7" s="17">
        <v>4066688.6695666</v>
      </c>
      <c r="BE7" s="17">
        <v>-0.00034463989078945</v>
      </c>
      <c r="BF7" s="17">
        <v>-0.00030937839142132</v>
      </c>
      <c r="BG7" s="17">
        <v>0.0011617071312477</v>
      </c>
      <c r="BH7" s="17">
        <v>-0.0048436708085266</v>
      </c>
      <c r="BI7" s="17">
        <v>-0.0052393507250106</v>
      </c>
      <c r="BJ7" s="17">
        <v>220.00589210433</v>
      </c>
      <c r="BK7" s="17">
        <v>237.2718460623</v>
      </c>
      <c r="BL7" s="19"/>
    </row>
    <row r="8" spans="1:64">
      <c r="A8" s="17">
        <v>200.1161485552</v>
      </c>
      <c r="B8" s="17">
        <v>0.00027249937271457</v>
      </c>
      <c r="C8" s="18">
        <f t="shared" si="0"/>
        <v>3.82568984419104e-6</v>
      </c>
      <c r="D8" s="18">
        <v>1.8964147835686e-10</v>
      </c>
      <c r="E8" s="18">
        <v>1.9054403360443e-10</v>
      </c>
      <c r="F8" s="18">
        <v>1.9040379079051e-10</v>
      </c>
      <c r="G8" s="18">
        <v>1.8745673402874e-10</v>
      </c>
      <c r="H8" s="18">
        <v>2.075656471636e-10</v>
      </c>
      <c r="I8" s="18">
        <v>2.033706365555e-10</v>
      </c>
      <c r="J8" s="18">
        <v>1.8763777213696e-10</v>
      </c>
      <c r="K8" s="18">
        <v>1.9799255892551e-10</v>
      </c>
      <c r="L8" s="18">
        <v>1.9568851998275e-10</v>
      </c>
      <c r="M8" s="18">
        <v>1.9511298005684e-10</v>
      </c>
      <c r="N8" s="18">
        <v>1.3426145455073e-10</v>
      </c>
      <c r="O8" s="18">
        <v>1.9444285592229e-10</v>
      </c>
      <c r="P8" s="18">
        <v>1.3468140738019e-10</v>
      </c>
      <c r="Q8" s="18">
        <v>1.411063069545e-10</v>
      </c>
      <c r="R8" s="18">
        <v>2.0186830992551e-10</v>
      </c>
      <c r="S8" s="18">
        <v>1.8995726027576e-10</v>
      </c>
      <c r="T8" s="18">
        <v>1.9428296195586e-10</v>
      </c>
      <c r="U8" s="18">
        <v>1.88925284339e-10</v>
      </c>
      <c r="V8" s="18">
        <v>1.924542455938e-10</v>
      </c>
      <c r="W8" s="18">
        <v>1.9388221525786e-10</v>
      </c>
      <c r="X8" s="18">
        <v>1.9373756726405e-10</v>
      </c>
      <c r="Y8" s="18">
        <v>1.3193558288391e-10</v>
      </c>
      <c r="Z8" s="18">
        <v>1.3535671790771e-10</v>
      </c>
      <c r="AA8" s="18">
        <v>1.321297699816e-10</v>
      </c>
      <c r="AB8" s="17">
        <v>0.77229571738013</v>
      </c>
      <c r="AC8" s="17">
        <v>0.0035909656419167</v>
      </c>
      <c r="AD8" s="17">
        <v>0.0012270737911703</v>
      </c>
      <c r="AE8" s="18">
        <v>1.2177375530419e-7</v>
      </c>
      <c r="AF8" s="18">
        <v>4.1897742909482e-8</v>
      </c>
      <c r="AG8" s="18">
        <v>1.7144049861001e-8</v>
      </c>
      <c r="AH8" s="18">
        <v>5.1352649011528e-9</v>
      </c>
      <c r="AI8" s="18">
        <v>-1.0255463236963e-6</v>
      </c>
      <c r="AJ8" s="18">
        <v>-5.5797369259595e-7</v>
      </c>
      <c r="AK8" s="18">
        <v>-7.9632068514129e-8</v>
      </c>
      <c r="AL8" s="18">
        <v>-3.4153115237859e-7</v>
      </c>
      <c r="AM8" s="18">
        <v>-2.1243639429815e-7</v>
      </c>
      <c r="AN8" s="18">
        <v>-1.9865999257914e-7</v>
      </c>
      <c r="AO8" s="18">
        <v>-3.2751833547545e-7</v>
      </c>
      <c r="AP8" s="18">
        <v>1.933371902107e-7</v>
      </c>
      <c r="AQ8" s="18">
        <v>-2.2583692760046e-7</v>
      </c>
      <c r="AR8" s="18">
        <v>-3.7943035671345e-7</v>
      </c>
      <c r="AS8" s="18">
        <v>-5.6845754314398e-7</v>
      </c>
      <c r="AT8" s="18">
        <v>-2.4072524840326e-7</v>
      </c>
      <c r="AU8" s="18">
        <v>-3.8094713268906e-7</v>
      </c>
      <c r="AV8" s="18">
        <v>-8.7270343936853e-8</v>
      </c>
      <c r="AW8" s="18">
        <v>-3.9057277064923e-8</v>
      </c>
      <c r="AX8" s="18">
        <v>-6.1148562605753e-8</v>
      </c>
      <c r="AY8" s="18">
        <v>-4.9224204108981e-8</v>
      </c>
      <c r="AZ8" s="18">
        <v>-2.8060547049066e-8</v>
      </c>
      <c r="BA8" s="18">
        <v>3.8846772103165e-8</v>
      </c>
      <c r="BB8" s="18">
        <v>1.1171525914011e-8</v>
      </c>
      <c r="BC8" s="17">
        <v>16020171.279367</v>
      </c>
      <c r="BD8" s="17">
        <v>4174794.9389504</v>
      </c>
      <c r="BE8" s="17">
        <v>-0.00041961827750541</v>
      </c>
      <c r="BF8" s="17">
        <v>-0.00037996835431996</v>
      </c>
      <c r="BG8" s="17">
        <v>0.0013073075585952</v>
      </c>
      <c r="BH8" s="17">
        <v>-0.0057139370606917</v>
      </c>
      <c r="BI8" s="17">
        <v>-0.0061937917151258</v>
      </c>
      <c r="BJ8" s="17">
        <v>220.0046830655</v>
      </c>
      <c r="BK8" s="17">
        <v>238.46009394819</v>
      </c>
      <c r="BL8" s="19"/>
    </row>
    <row r="9" spans="1:64">
      <c r="A9" s="17">
        <v>248.0937674855</v>
      </c>
      <c r="B9" s="17">
        <v>0.00040070452245555</v>
      </c>
      <c r="C9" s="18">
        <f t="shared" si="0"/>
        <v>2.67218658615034e-6</v>
      </c>
      <c r="D9" s="18">
        <v>1.9358318902508e-10</v>
      </c>
      <c r="E9" s="18">
        <v>1.9615791423978e-10</v>
      </c>
      <c r="F9" s="18">
        <v>1.9571391612129e-10</v>
      </c>
      <c r="G9" s="18">
        <v>1.9095921309908e-10</v>
      </c>
      <c r="H9" s="18">
        <v>2.2213479112161e-10</v>
      </c>
      <c r="I9" s="18">
        <v>2.1377546580933e-10</v>
      </c>
      <c r="J9" s="18">
        <v>1.904058946341e-10</v>
      </c>
      <c r="K9" s="18">
        <v>2.027285931095e-10</v>
      </c>
      <c r="L9" s="18">
        <v>1.9888773373078e-10</v>
      </c>
      <c r="M9" s="18">
        <v>1.9871564160897e-10</v>
      </c>
      <c r="N9" s="18">
        <v>1.3856378287144e-10</v>
      </c>
      <c r="O9" s="18">
        <v>2.0113726763846e-10</v>
      </c>
      <c r="P9" s="18">
        <v>1.397592237641e-10</v>
      </c>
      <c r="Q9" s="18">
        <v>1.4973388006575e-10</v>
      </c>
      <c r="R9" s="18">
        <v>2.1213856046588e-10</v>
      </c>
      <c r="S9" s="18">
        <v>1.9586889386062e-10</v>
      </c>
      <c r="T9" s="18">
        <v>2.0290923754363e-10</v>
      </c>
      <c r="U9" s="18">
        <v>1.9206646911799e-10</v>
      </c>
      <c r="V9" s="18">
        <v>1.938657853702e-10</v>
      </c>
      <c r="W9" s="18">
        <v>1.9684119643575e-10</v>
      </c>
      <c r="X9" s="18">
        <v>1.9643012373177e-10</v>
      </c>
      <c r="Y9" s="18">
        <v>1.3521251896872e-10</v>
      </c>
      <c r="Z9" s="18">
        <v>1.4096672829441e-10</v>
      </c>
      <c r="AA9" s="18">
        <v>1.3482454951574e-10</v>
      </c>
      <c r="AB9" s="17">
        <v>0.32898873554347</v>
      </c>
      <c r="AC9" s="17">
        <v>0.0018832694299574</v>
      </c>
      <c r="AD9" s="17">
        <v>0.0013433148000468</v>
      </c>
      <c r="AE9" s="18">
        <v>8.6660071838973e-8</v>
      </c>
      <c r="AF9" s="18">
        <v>3.0822632531463e-8</v>
      </c>
      <c r="AG9" s="18">
        <v>1.3738660912564e-8</v>
      </c>
      <c r="AH9" s="18">
        <v>1.6542238471318e-8</v>
      </c>
      <c r="AI9" s="18">
        <v>-7.2557401044881e-7</v>
      </c>
      <c r="AJ9" s="18">
        <v>-3.9086720877175e-7</v>
      </c>
      <c r="AK9" s="18">
        <v>-7.0542041566865e-8</v>
      </c>
      <c r="AL9" s="18">
        <v>-2.5485795061367e-7</v>
      </c>
      <c r="AM9" s="18">
        <v>-1.6263997194626e-7</v>
      </c>
      <c r="AN9" s="18">
        <v>-1.5955561342744e-7</v>
      </c>
      <c r="AO9" s="18">
        <v>-2.4677285175304e-7</v>
      </c>
      <c r="AP9" s="18">
        <v>1.4191702364018e-7</v>
      </c>
      <c r="AQ9" s="18">
        <v>-1.7975108710304e-7</v>
      </c>
      <c r="AR9" s="18">
        <v>-2.7656729093498e-7</v>
      </c>
      <c r="AS9" s="18">
        <v>-4.0491882020564e-7</v>
      </c>
      <c r="AT9" s="18">
        <v>-1.9466049517124e-7</v>
      </c>
      <c r="AU9" s="18">
        <v>-2.8201754979752e-7</v>
      </c>
      <c r="AV9" s="18">
        <v>-5.7698365108398e-8</v>
      </c>
      <c r="AW9" s="18">
        <v>-2.8378065627398e-8</v>
      </c>
      <c r="AX9" s="18">
        <v>-6.6225627864002e-8</v>
      </c>
      <c r="AY9" s="18">
        <v>-4.9414638986082e-8</v>
      </c>
      <c r="AZ9" s="18">
        <v>-3.453692167313e-8</v>
      </c>
      <c r="BA9" s="18">
        <v>2.7221043233377e-8</v>
      </c>
      <c r="BB9" s="18">
        <v>1.2854751529194e-8</v>
      </c>
      <c r="BC9" s="17">
        <v>16029570.23629</v>
      </c>
      <c r="BD9" s="17">
        <v>4261557.4795886</v>
      </c>
      <c r="BE9" s="17">
        <v>-0.00047759813821169</v>
      </c>
      <c r="BF9" s="17">
        <v>-0.00043466236423694</v>
      </c>
      <c r="BG9" s="17">
        <v>0.0014200896678656</v>
      </c>
      <c r="BH9" s="17">
        <v>-0.0047940513722938</v>
      </c>
      <c r="BI9" s="17">
        <v>-0.0051308653357454</v>
      </c>
      <c r="BJ9" s="17">
        <v>220.00193446142</v>
      </c>
      <c r="BK9" s="17">
        <v>239.22421886178</v>
      </c>
      <c r="BL9" s="19"/>
    </row>
    <row r="10" spans="1:64">
      <c r="A10" s="17">
        <v>311.2073533602</v>
      </c>
      <c r="B10" s="17">
        <v>0.00053742864743762</v>
      </c>
      <c r="C10" s="18">
        <f t="shared" si="0"/>
        <v>2.16631844138138e-6</v>
      </c>
      <c r="D10" s="18">
        <v>1.973107049492e-10</v>
      </c>
      <c r="E10" s="18">
        <v>2.0123040182443e-10</v>
      </c>
      <c r="F10" s="18">
        <v>2.0062952177459e-10</v>
      </c>
      <c r="G10" s="18">
        <v>1.942843056485e-10</v>
      </c>
      <c r="H10" s="18">
        <v>2.3484593041153e-10</v>
      </c>
      <c r="I10" s="18">
        <v>2.2297905219458e-10</v>
      </c>
      <c r="J10" s="18">
        <v>1.929453702884e-10</v>
      </c>
      <c r="K10" s="18">
        <v>2.0736766066056e-10</v>
      </c>
      <c r="L10" s="18">
        <v>2.0219604700592e-10</v>
      </c>
      <c r="M10" s="18">
        <v>2.023376339733e-10</v>
      </c>
      <c r="N10" s="18">
        <v>1.4233358368912e-10</v>
      </c>
      <c r="O10" s="18">
        <v>2.0715043610825e-10</v>
      </c>
      <c r="P10" s="18">
        <v>1.4423638430623e-10</v>
      </c>
      <c r="Q10" s="18">
        <v>1.5705550600936e-10</v>
      </c>
      <c r="R10" s="18">
        <v>2.2097588902984e-10</v>
      </c>
      <c r="S10" s="18">
        <v>2.0139947453533e-10</v>
      </c>
      <c r="T10" s="18">
        <v>2.1051062071868e-10</v>
      </c>
      <c r="U10" s="18">
        <v>1.9482738947109e-10</v>
      </c>
      <c r="V10" s="18">
        <v>1.9544732390217e-10</v>
      </c>
      <c r="W10" s="18">
        <v>2.0019617745429e-10</v>
      </c>
      <c r="X10" s="18">
        <v>1.9938701203104e-10</v>
      </c>
      <c r="Y10" s="18">
        <v>1.382502222263e-10</v>
      </c>
      <c r="Z10" s="18">
        <v>1.4614204964835e-10</v>
      </c>
      <c r="AA10" s="18">
        <v>1.3696460403455e-10</v>
      </c>
      <c r="AB10" s="17">
        <v>0.53166859796378</v>
      </c>
      <c r="AC10" s="17">
        <v>0.0014961593072388</v>
      </c>
      <c r="AD10" s="17">
        <v>0.0014683626813446</v>
      </c>
      <c r="AE10" s="18">
        <v>7.0685337772401e-8</v>
      </c>
      <c r="AF10" s="18">
        <v>2.954810666408e-8</v>
      </c>
      <c r="AG10" s="18">
        <v>9.3571630399662e-9</v>
      </c>
      <c r="AH10" s="18">
        <v>2.2796438418946e-8</v>
      </c>
      <c r="AI10" s="18">
        <v>-5.7748318318079e-7</v>
      </c>
      <c r="AJ10" s="18">
        <v>-3.1566085740174e-7</v>
      </c>
      <c r="AK10" s="18">
        <v>-6.177654150822e-8</v>
      </c>
      <c r="AL10" s="18">
        <v>-2.1223958798925e-7</v>
      </c>
      <c r="AM10" s="18">
        <v>-1.3428671318301e-7</v>
      </c>
      <c r="AN10" s="18">
        <v>-1.3637618184236e-7</v>
      </c>
      <c r="AO10" s="18">
        <v>-2.0403051466725e-7</v>
      </c>
      <c r="AP10" s="18">
        <v>1.1444195193449e-7</v>
      </c>
      <c r="AQ10" s="18">
        <v>-1.5631459596192e-7</v>
      </c>
      <c r="AR10" s="18">
        <v>-2.2371251761063e-7</v>
      </c>
      <c r="AS10" s="18">
        <v>-3.3029978906507e-7</v>
      </c>
      <c r="AT10" s="18">
        <v>-1.6531266235548e-7</v>
      </c>
      <c r="AU10" s="18">
        <v>-2.2881053363398e-7</v>
      </c>
      <c r="AV10" s="18">
        <v>-4.3658683517684e-8</v>
      </c>
      <c r="AW10" s="18">
        <v>-2.0887881974342e-8</v>
      </c>
      <c r="AX10" s="18">
        <v>-6.5748970663647e-8</v>
      </c>
      <c r="AY10" s="18">
        <v>-4.9086339837032e-8</v>
      </c>
      <c r="AZ10" s="18">
        <v>-3.670642221292e-8</v>
      </c>
      <c r="BA10" s="18">
        <v>2.3187009647776e-8</v>
      </c>
      <c r="BB10" s="18">
        <v>1.4046224458379e-8</v>
      </c>
      <c r="BC10" s="17">
        <v>16039557.329731</v>
      </c>
      <c r="BD10" s="17">
        <v>4356815.158776</v>
      </c>
      <c r="BE10" s="17">
        <v>-0.0005400126451607</v>
      </c>
      <c r="BF10" s="17">
        <v>-0.0004933982698728</v>
      </c>
      <c r="BG10" s="17">
        <v>0.0015414162187135</v>
      </c>
      <c r="BH10" s="17">
        <v>-0.0061534755230542</v>
      </c>
      <c r="BI10" s="17">
        <v>-0.006479750660733</v>
      </c>
      <c r="BJ10" s="17">
        <v>219.99816791456</v>
      </c>
      <c r="BK10" s="17">
        <v>239.94963769213</v>
      </c>
      <c r="BL10" s="19"/>
    </row>
    <row r="11" spans="1:64">
      <c r="A11" s="17">
        <v>396.35046140825</v>
      </c>
      <c r="B11" s="17">
        <v>0.00069186660142709</v>
      </c>
      <c r="C11" s="18">
        <f t="shared" si="0"/>
        <v>1.81386324189991e-6</v>
      </c>
      <c r="D11" s="18">
        <v>2.0159125906401e-10</v>
      </c>
      <c r="E11" s="18">
        <v>2.0687111820333e-10</v>
      </c>
      <c r="F11" s="18">
        <v>2.062019545209e-10</v>
      </c>
      <c r="G11" s="18">
        <v>1.9813797864109e-10</v>
      </c>
      <c r="H11" s="18">
        <v>2.486543828132e-10</v>
      </c>
      <c r="I11" s="18">
        <v>2.334204311216e-10</v>
      </c>
      <c r="J11" s="18">
        <v>1.956551477335e-10</v>
      </c>
      <c r="K11" s="18">
        <v>2.1298614552246e-10</v>
      </c>
      <c r="L11" s="18">
        <v>2.0635678266236e-10</v>
      </c>
      <c r="M11" s="18">
        <v>2.0677040717082e-10</v>
      </c>
      <c r="N11" s="18">
        <v>1.4667264077646e-10</v>
      </c>
      <c r="O11" s="18">
        <v>2.1386656229341e-10</v>
      </c>
      <c r="P11" s="18">
        <v>1.4933583165098e-10</v>
      </c>
      <c r="Q11" s="18">
        <v>1.6496205290763e-10</v>
      </c>
      <c r="R11" s="18">
        <v>2.3075693052592e-10</v>
      </c>
      <c r="S11" s="18">
        <v>2.0765411860565e-10</v>
      </c>
      <c r="T11" s="18">
        <v>2.1877137214049e-10</v>
      </c>
      <c r="U11" s="18">
        <v>1.977603260498e-10</v>
      </c>
      <c r="V11" s="18">
        <v>1.975546837347e-10</v>
      </c>
      <c r="W11" s="18">
        <v>2.0455023081675e-10</v>
      </c>
      <c r="X11" s="18">
        <v>2.0323398824171e-10</v>
      </c>
      <c r="Y11" s="18">
        <v>1.4183585792559e-10</v>
      </c>
      <c r="Z11" s="18">
        <v>1.5217631431053e-10</v>
      </c>
      <c r="AA11" s="18">
        <v>1.3927266518152e-10</v>
      </c>
      <c r="AB11" s="17">
        <v>0.73523905326186</v>
      </c>
      <c r="AC11" s="17">
        <v>0.0014854772322546</v>
      </c>
      <c r="AD11" s="17">
        <v>0.0016118140773012</v>
      </c>
      <c r="AE11" s="18">
        <v>6.0734734360615e-8</v>
      </c>
      <c r="AF11" s="18">
        <v>2.8570319067794e-8</v>
      </c>
      <c r="AG11" s="18">
        <v>5.4727832190399e-9</v>
      </c>
      <c r="AH11" s="18">
        <v>2.7651195912755e-8</v>
      </c>
      <c r="AI11" s="18">
        <v>-4.7039338063748e-7</v>
      </c>
      <c r="AJ11" s="18">
        <v>-2.6210606326374e-7</v>
      </c>
      <c r="AK11" s="18">
        <v>-5.3695115339998e-8</v>
      </c>
      <c r="AL11" s="18">
        <v>-1.7887010451704e-7</v>
      </c>
      <c r="AM11" s="18">
        <v>-1.1026999376162e-7</v>
      </c>
      <c r="AN11" s="18">
        <v>-1.1727895551987e-7</v>
      </c>
      <c r="AO11" s="18">
        <v>-1.7012658790345e-7</v>
      </c>
      <c r="AP11" s="18">
        <v>9.4997695596823e-8</v>
      </c>
      <c r="AQ11" s="18">
        <v>-1.3833590261117e-7</v>
      </c>
      <c r="AR11" s="18">
        <v>-1.8578365554312e-7</v>
      </c>
      <c r="AS11" s="18">
        <v>-2.7778691904378e-7</v>
      </c>
      <c r="AT11" s="18">
        <v>-1.4192170687434e-7</v>
      </c>
      <c r="AU11" s="18">
        <v>-1.8940182318606e-7</v>
      </c>
      <c r="AV11" s="18">
        <v>-3.3085755669861e-8</v>
      </c>
      <c r="AW11" s="18">
        <v>-1.4445534020999e-8</v>
      </c>
      <c r="AX11" s="18">
        <v>-6.3235419744678e-8</v>
      </c>
      <c r="AY11" s="18">
        <v>-4.8705561580038e-8</v>
      </c>
      <c r="AZ11" s="18">
        <v>-3.6279130865796e-8</v>
      </c>
      <c r="BA11" s="18">
        <v>2.2583248781002e-8</v>
      </c>
      <c r="BB11" s="18">
        <v>1.480699962838e-8</v>
      </c>
      <c r="BC11" s="17">
        <v>16050871.553003</v>
      </c>
      <c r="BD11" s="17">
        <v>4467838.6766644</v>
      </c>
      <c r="BE11" s="17">
        <v>-0.00061155457964683</v>
      </c>
      <c r="BF11" s="17">
        <v>-0.00056052225070992</v>
      </c>
      <c r="BG11" s="17">
        <v>0.0016803635783552</v>
      </c>
      <c r="BH11" s="17">
        <v>-0.0067485964852486</v>
      </c>
      <c r="BI11" s="17">
        <v>-0.0071445325489975</v>
      </c>
      <c r="BJ11" s="17">
        <v>219.9941275717</v>
      </c>
      <c r="BK11" s="17">
        <v>240.65969582465</v>
      </c>
      <c r="BL11" s="19"/>
    </row>
    <row r="12" spans="1:64">
      <c r="A12" s="17">
        <v>488.7474260816</v>
      </c>
      <c r="B12" s="17">
        <v>0.00083660493261484</v>
      </c>
      <c r="C12" s="18">
        <f t="shared" si="0"/>
        <v>1.56648361447199e-6</v>
      </c>
      <c r="D12" s="18">
        <v>2.0545067542747e-10</v>
      </c>
      <c r="E12" s="18">
        <v>2.1179986383117e-10</v>
      </c>
      <c r="F12" s="18">
        <v>2.1113710761449e-10</v>
      </c>
      <c r="G12" s="18">
        <v>2.0159376779653e-10</v>
      </c>
      <c r="H12" s="18">
        <v>2.6058455846742e-10</v>
      </c>
      <c r="I12" s="18">
        <v>2.4278890752835e-10</v>
      </c>
      <c r="J12" s="18">
        <v>1.9792537301829e-10</v>
      </c>
      <c r="K12" s="18">
        <v>2.1817655998968e-10</v>
      </c>
      <c r="L12" s="18">
        <v>2.1034167907578e-10</v>
      </c>
      <c r="M12" s="18">
        <v>2.1092820481895e-10</v>
      </c>
      <c r="N12" s="18">
        <v>1.506857710208e-10</v>
      </c>
      <c r="O12" s="18">
        <v>2.1983857748979e-10</v>
      </c>
      <c r="P12" s="18">
        <v>1.5397595321814e-10</v>
      </c>
      <c r="Q12" s="18">
        <v>1.7180001838832e-10</v>
      </c>
      <c r="R12" s="18">
        <v>2.3931554628236e-10</v>
      </c>
      <c r="S12" s="18">
        <v>2.1316056349456e-10</v>
      </c>
      <c r="T12" s="18">
        <v>2.2584179311867e-10</v>
      </c>
      <c r="U12" s="18">
        <v>2.0024948816619e-10</v>
      </c>
      <c r="V12" s="18">
        <v>1.996331230143e-10</v>
      </c>
      <c r="W12" s="18">
        <v>2.0874969437813e-10</v>
      </c>
      <c r="X12" s="18">
        <v>2.0698654134823e-10</v>
      </c>
      <c r="Y12" s="18">
        <v>1.4515505887333e-10</v>
      </c>
      <c r="Z12" s="18">
        <v>1.5774097817773e-10</v>
      </c>
      <c r="AA12" s="18">
        <v>1.413317012064e-10</v>
      </c>
      <c r="AB12" s="17">
        <v>0.87227723350434</v>
      </c>
      <c r="AC12" s="17">
        <v>0.0016091228095343</v>
      </c>
      <c r="AD12" s="17">
        <v>0.0017485422749067</v>
      </c>
      <c r="AE12" s="18">
        <v>5.588916551932e-8</v>
      </c>
      <c r="AF12" s="18">
        <v>2.7496369704052e-8</v>
      </c>
      <c r="AG12" s="18">
        <v>3.4221969707156e-9</v>
      </c>
      <c r="AH12" s="18">
        <v>3.0879637925245e-8</v>
      </c>
      <c r="AI12" s="18">
        <v>-4.0587128291223e-7</v>
      </c>
      <c r="AJ12" s="18">
        <v>-2.301699098205e-7</v>
      </c>
      <c r="AK12" s="18">
        <v>-4.7957214045314e-8</v>
      </c>
      <c r="AL12" s="18">
        <v>-1.5613458151652e-7</v>
      </c>
      <c r="AM12" s="18">
        <v>-9.4415382456533e-8</v>
      </c>
      <c r="AN12" s="18">
        <v>-1.0460838248173e-7</v>
      </c>
      <c r="AO12" s="18">
        <v>-1.4806864019576e-7</v>
      </c>
      <c r="AP12" s="18">
        <v>8.3752246608432e-8</v>
      </c>
      <c r="AQ12" s="18">
        <v>-1.2551554506417e-7</v>
      </c>
      <c r="AR12" s="18">
        <v>-1.6279169200474e-7</v>
      </c>
      <c r="AS12" s="18">
        <v>-2.4547523411773e-7</v>
      </c>
      <c r="AT12" s="18">
        <v>-1.2706263697754e-7</v>
      </c>
      <c r="AU12" s="18">
        <v>-1.6509478027915e-7</v>
      </c>
      <c r="AV12" s="18">
        <v>-2.6471099227751e-8</v>
      </c>
      <c r="AW12" s="18">
        <v>-1.0416641131469e-8</v>
      </c>
      <c r="AX12" s="18">
        <v>-6.0696301563734e-8</v>
      </c>
      <c r="AY12" s="18">
        <v>-4.8317798124246e-8</v>
      </c>
      <c r="AZ12" s="18">
        <v>-3.376880346638e-8</v>
      </c>
      <c r="BA12" s="18">
        <v>2.3563267306727e-8</v>
      </c>
      <c r="BB12" s="18">
        <v>1.5035294801953e-8</v>
      </c>
      <c r="BC12" s="17">
        <v>16061539.886164</v>
      </c>
      <c r="BD12" s="17">
        <v>4575085.2315616</v>
      </c>
      <c r="BE12" s="17">
        <v>-0.00067973868370447</v>
      </c>
      <c r="BF12" s="17">
        <v>-0.00062418726885727</v>
      </c>
      <c r="BG12" s="17">
        <v>0.0018125518401579</v>
      </c>
      <c r="BH12" s="17">
        <v>-0.0086638913736931</v>
      </c>
      <c r="BI12" s="17">
        <v>-0.0087189927038167</v>
      </c>
      <c r="BJ12" s="17">
        <v>219.99206041913</v>
      </c>
      <c r="BK12" s="17">
        <v>241.2229502092</v>
      </c>
      <c r="BL12" s="19"/>
    </row>
    <row r="13" spans="1:64">
      <c r="A13" s="17">
        <v>615.29655464311</v>
      </c>
      <c r="B13" s="17">
        <v>0.0010113783729128</v>
      </c>
      <c r="C13" s="18">
        <f t="shared" si="0"/>
        <v>1.38107185947954e-6</v>
      </c>
      <c r="D13" s="18">
        <v>2.1113741915999e-10</v>
      </c>
      <c r="E13" s="18">
        <v>2.1871121034162e-10</v>
      </c>
      <c r="F13" s="18">
        <v>2.1809097892584e-10</v>
      </c>
      <c r="G13" s="18">
        <v>2.064971006516e-10</v>
      </c>
      <c r="H13" s="18">
        <v>2.7735511692885e-10</v>
      </c>
      <c r="I13" s="18">
        <v>2.5634675405707e-10</v>
      </c>
      <c r="J13" s="18">
        <v>2.0106444215491e-10</v>
      </c>
      <c r="K13" s="18">
        <v>2.2571433181413e-10</v>
      </c>
      <c r="L13" s="18">
        <v>2.1643309782886e-10</v>
      </c>
      <c r="M13" s="18">
        <v>2.1711472407362e-10</v>
      </c>
      <c r="N13" s="18">
        <v>1.5666645304171e-10</v>
      </c>
      <c r="O13" s="18">
        <v>2.2849523566073e-10</v>
      </c>
      <c r="P13" s="18">
        <v>1.6072726425561e-10</v>
      </c>
      <c r="Q13" s="18">
        <v>1.8130486638308e-10</v>
      </c>
      <c r="R13" s="18">
        <v>2.5130181348722e-10</v>
      </c>
      <c r="S13" s="18">
        <v>2.2087838302241e-10</v>
      </c>
      <c r="T13" s="18">
        <v>2.3554678809351e-10</v>
      </c>
      <c r="U13" s="18">
        <v>2.0378121850498e-10</v>
      </c>
      <c r="V13" s="18">
        <v>2.0287943168362e-10</v>
      </c>
      <c r="W13" s="18">
        <v>2.1508886966013e-10</v>
      </c>
      <c r="X13" s="18">
        <v>2.1272767154412e-10</v>
      </c>
      <c r="Y13" s="18">
        <v>1.4999098273061e-10</v>
      </c>
      <c r="Z13" s="18">
        <v>1.659571135566e-10</v>
      </c>
      <c r="AA13" s="18">
        <v>1.4430979225792e-10</v>
      </c>
      <c r="AB13" s="17">
        <v>0.84051449738211</v>
      </c>
      <c r="AC13" s="17">
        <v>0.0018501686584263</v>
      </c>
      <c r="AD13" s="17">
        <v>0.0019162680479629</v>
      </c>
      <c r="AE13" s="18">
        <v>5.2151548181314e-8</v>
      </c>
      <c r="AF13" s="18">
        <v>2.5897053159992e-8</v>
      </c>
      <c r="AG13" s="18">
        <v>2.1719347134152e-9</v>
      </c>
      <c r="AH13" s="18">
        <v>3.4151690128452e-8</v>
      </c>
      <c r="AI13" s="18">
        <v>-3.4289463978617e-7</v>
      </c>
      <c r="AJ13" s="18">
        <v>-1.9887192997082e-7</v>
      </c>
      <c r="AK13" s="18">
        <v>-4.1472950114708e-8</v>
      </c>
      <c r="AL13" s="18">
        <v>-1.325432714184e-7</v>
      </c>
      <c r="AM13" s="18">
        <v>-7.7848037705894e-8</v>
      </c>
      <c r="AN13" s="18">
        <v>-9.1341838309559e-8</v>
      </c>
      <c r="AO13" s="18">
        <v>-1.2542021883057e-7</v>
      </c>
      <c r="AP13" s="18">
        <v>7.3780785745041e-8</v>
      </c>
      <c r="AQ13" s="18">
        <v>-1.1080918641693e-7</v>
      </c>
      <c r="AR13" s="18">
        <v>-1.3958311584728e-7</v>
      </c>
      <c r="AS13" s="18">
        <v>-2.1276833560019e-7</v>
      </c>
      <c r="AT13" s="18">
        <v>-1.1157929683018e-7</v>
      </c>
      <c r="AU13" s="18">
        <v>-1.4054190025374e-7</v>
      </c>
      <c r="AV13" s="18">
        <v>-1.9801907051263e-8</v>
      </c>
      <c r="AW13" s="18">
        <v>-6.5508922819039e-9</v>
      </c>
      <c r="AX13" s="18">
        <v>-5.7846272712956e-8</v>
      </c>
      <c r="AY13" s="18">
        <v>-4.7179493176444e-8</v>
      </c>
      <c r="AZ13" s="18">
        <v>-2.9042619549883e-8</v>
      </c>
      <c r="BA13" s="18">
        <v>2.5141518676468e-8</v>
      </c>
      <c r="BB13" s="18">
        <v>1.4971545055487e-8</v>
      </c>
      <c r="BC13" s="17">
        <v>16074514.693656</v>
      </c>
      <c r="BD13" s="17">
        <v>4708332.9724094</v>
      </c>
      <c r="BE13" s="17">
        <v>-0.00076348990295438</v>
      </c>
      <c r="BF13" s="17">
        <v>-0.00070186939289399</v>
      </c>
      <c r="BG13" s="17">
        <v>0.001974486919705</v>
      </c>
      <c r="BH13" s="17">
        <v>-0.0090391193157801</v>
      </c>
      <c r="BI13" s="17">
        <v>-0.0094289224276977</v>
      </c>
      <c r="BJ13" s="17">
        <v>219.98678867565</v>
      </c>
      <c r="BK13" s="17">
        <v>241.78004478738</v>
      </c>
      <c r="BL13" s="19"/>
    </row>
    <row r="14" spans="1:64">
      <c r="A14" s="17">
        <v>774.61246842962</v>
      </c>
      <c r="B14" s="17">
        <v>0.0012077742600545</v>
      </c>
      <c r="C14" s="18">
        <f t="shared" si="0"/>
        <v>1.23274494351442e-6</v>
      </c>
      <c r="D14" s="18">
        <v>2.1745203090954e-10</v>
      </c>
      <c r="E14" s="18">
        <v>2.2604561950235e-10</v>
      </c>
      <c r="F14" s="18">
        <v>2.2547879911812e-10</v>
      </c>
      <c r="G14" s="18">
        <v>2.1174046410108e-10</v>
      </c>
      <c r="H14" s="18">
        <v>2.9515542626306e-10</v>
      </c>
      <c r="I14" s="18">
        <v>2.7094670065633e-10</v>
      </c>
      <c r="J14" s="18">
        <v>2.0433441749008e-10</v>
      </c>
      <c r="K14" s="18">
        <v>2.3375312393611e-10</v>
      </c>
      <c r="L14" s="18">
        <v>2.2328675562567e-10</v>
      </c>
      <c r="M14" s="18">
        <v>2.2386373730738e-10</v>
      </c>
      <c r="N14" s="18">
        <v>1.6333237339206e-10</v>
      </c>
      <c r="O14" s="18">
        <v>2.3793126461922e-10</v>
      </c>
      <c r="P14" s="18">
        <v>1.6805881345937e-10</v>
      </c>
      <c r="Q14" s="18">
        <v>1.9121166514966e-10</v>
      </c>
      <c r="R14" s="18">
        <v>2.639411362604e-10</v>
      </c>
      <c r="S14" s="18">
        <v>2.289717198846e-10</v>
      </c>
      <c r="T14" s="18">
        <v>2.4565186348395e-10</v>
      </c>
      <c r="U14" s="18">
        <v>2.0759227023579e-10</v>
      </c>
      <c r="V14" s="18">
        <v>2.065611485195e-10</v>
      </c>
      <c r="W14" s="18">
        <v>2.2207162864127e-10</v>
      </c>
      <c r="X14" s="18">
        <v>2.1912765603927e-10</v>
      </c>
      <c r="Y14" s="18">
        <v>1.5521562850824e-10</v>
      </c>
      <c r="Z14" s="18">
        <v>1.7511904449172e-10</v>
      </c>
      <c r="AA14" s="18">
        <v>1.4756034757155e-10</v>
      </c>
      <c r="AB14" s="17">
        <v>0.86754201807442</v>
      </c>
      <c r="AC14" s="17">
        <v>0.0021231760304673</v>
      </c>
      <c r="AD14" s="17">
        <v>0.0021074154097113</v>
      </c>
      <c r="AE14" s="18">
        <v>4.9930154115408e-8</v>
      </c>
      <c r="AF14" s="18">
        <v>2.4132017066862e-8</v>
      </c>
      <c r="AG14" s="18">
        <v>1.8088725118958e-9</v>
      </c>
      <c r="AH14" s="18">
        <v>3.6397502647852e-8</v>
      </c>
      <c r="AI14" s="18">
        <v>-2.9733748243949e-7</v>
      </c>
      <c r="AJ14" s="18">
        <v>-1.7588007117513e-7</v>
      </c>
      <c r="AK14" s="18">
        <v>-3.6040920790981e-8</v>
      </c>
      <c r="AL14" s="18">
        <v>-1.1528818665714e-7</v>
      </c>
      <c r="AM14" s="18">
        <v>-6.5543732204824e-8</v>
      </c>
      <c r="AN14" s="18">
        <v>-8.1569020636379e-8</v>
      </c>
      <c r="AO14" s="18">
        <v>-1.0900664823222e-7</v>
      </c>
      <c r="AP14" s="18">
        <v>6.7147362474511e-8</v>
      </c>
      <c r="AQ14" s="18">
        <v>-9.8917215150389e-8</v>
      </c>
      <c r="AR14" s="18">
        <v>-1.2221993319351e-7</v>
      </c>
      <c r="AS14" s="18">
        <v>-1.8853359938868e-7</v>
      </c>
      <c r="AT14" s="18">
        <v>-9.9776844919551e-8</v>
      </c>
      <c r="AU14" s="18">
        <v>-1.2178540426299e-7</v>
      </c>
      <c r="AV14" s="18">
        <v>-1.4907482633576e-8</v>
      </c>
      <c r="AW14" s="18">
        <v>-3.9795343731888e-9</v>
      </c>
      <c r="AX14" s="18">
        <v>-5.5570429554834e-8</v>
      </c>
      <c r="AY14" s="18">
        <v>-4.5435584284164e-8</v>
      </c>
      <c r="AZ14" s="18">
        <v>-2.4092997758975e-8</v>
      </c>
      <c r="BA14" s="18">
        <v>2.610365068909e-8</v>
      </c>
      <c r="BB14" s="18">
        <v>1.4660386489662e-8</v>
      </c>
      <c r="BC14" s="17">
        <v>16089204.260366</v>
      </c>
      <c r="BD14" s="17">
        <v>4862214.8382558</v>
      </c>
      <c r="BE14" s="17">
        <v>-0.00085917317449102</v>
      </c>
      <c r="BF14" s="17">
        <v>-0.00078991445672586</v>
      </c>
      <c r="BG14" s="17">
        <v>0.0021589036082181</v>
      </c>
      <c r="BH14" s="17">
        <v>-0.010192641730105</v>
      </c>
      <c r="BI14" s="17">
        <v>-0.010618991437934</v>
      </c>
      <c r="BJ14" s="17">
        <v>219.9818311216</v>
      </c>
      <c r="BK14" s="17">
        <v>242.28183921489</v>
      </c>
      <c r="BL14" s="19"/>
    </row>
    <row r="15" spans="1:64">
      <c r="A15" s="17">
        <v>975.17932079865</v>
      </c>
      <c r="B15" s="17">
        <v>0.0014315515750606</v>
      </c>
      <c r="C15" s="18">
        <f t="shared" si="0"/>
        <v>1.11572432016016e-6</v>
      </c>
      <c r="D15" s="18">
        <v>2.2513348300053e-10</v>
      </c>
      <c r="E15" s="18">
        <v>2.3437562450538e-10</v>
      </c>
      <c r="F15" s="18">
        <v>2.3390608731049e-10</v>
      </c>
      <c r="G15" s="18">
        <v>2.1772794013022e-10</v>
      </c>
      <c r="H15" s="18">
        <v>3.1589472960628e-10</v>
      </c>
      <c r="I15" s="18">
        <v>2.8789623921579e-10</v>
      </c>
      <c r="J15" s="18">
        <v>2.0816908252119e-10</v>
      </c>
      <c r="K15" s="18">
        <v>2.4290724454751e-10</v>
      </c>
      <c r="L15" s="18">
        <v>2.3144719505613e-10</v>
      </c>
      <c r="M15" s="18">
        <v>2.3165246352816e-10</v>
      </c>
      <c r="N15" s="18">
        <v>1.7110778819766e-10</v>
      </c>
      <c r="O15" s="18">
        <v>2.4919336160185e-10</v>
      </c>
      <c r="P15" s="18">
        <v>1.7644610185776e-10</v>
      </c>
      <c r="Q15" s="18">
        <v>2.0218863239495e-10</v>
      </c>
      <c r="R15" s="18">
        <v>2.7819447658108e-10</v>
      </c>
      <c r="S15" s="18">
        <v>2.3801441710321e-10</v>
      </c>
      <c r="T15" s="18">
        <v>2.5697684241733e-10</v>
      </c>
      <c r="U15" s="18">
        <v>2.121884279063e-10</v>
      </c>
      <c r="V15" s="18">
        <v>2.1096120448739e-10</v>
      </c>
      <c r="W15" s="18">
        <v>2.3017992583971e-10</v>
      </c>
      <c r="X15" s="18">
        <v>2.2663550857756e-10</v>
      </c>
      <c r="Y15" s="18">
        <v>1.611500387299e-10</v>
      </c>
      <c r="Z15" s="18">
        <v>1.8588580037006e-10</v>
      </c>
      <c r="AA15" s="18">
        <v>1.5128904659231e-10</v>
      </c>
      <c r="AB15" s="17">
        <v>0.890651825247</v>
      </c>
      <c r="AC15" s="17">
        <v>0.002424861254102</v>
      </c>
      <c r="AD15" s="17">
        <v>0.0023277063062798</v>
      </c>
      <c r="AE15" s="18">
        <v>4.8195753557805e-8</v>
      </c>
      <c r="AF15" s="18">
        <v>2.2534802092093e-8</v>
      </c>
      <c r="AG15" s="18">
        <v>2.0615007860886e-9</v>
      </c>
      <c r="AH15" s="18">
        <v>3.7881569321501e-8</v>
      </c>
      <c r="AI15" s="18">
        <v>-2.6178106419893e-7</v>
      </c>
      <c r="AJ15" s="18">
        <v>-1.5744630670537e-7</v>
      </c>
      <c r="AK15" s="18">
        <v>-3.1181550291465e-8</v>
      </c>
      <c r="AL15" s="18">
        <v>-1.0167448528928e-7</v>
      </c>
      <c r="AM15" s="18">
        <v>-5.5931020771548e-8</v>
      </c>
      <c r="AN15" s="18">
        <v>-7.361350189899e-8</v>
      </c>
      <c r="AO15" s="18">
        <v>-9.6654857642969e-8</v>
      </c>
      <c r="AP15" s="18">
        <v>6.2527894329941e-8</v>
      </c>
      <c r="AQ15" s="18">
        <v>-8.8870534017754e-8</v>
      </c>
      <c r="AR15" s="18">
        <v>-1.0823221756029e-7</v>
      </c>
      <c r="AS15" s="18">
        <v>-1.6924159760816e-7</v>
      </c>
      <c r="AT15" s="18">
        <v>-8.9797136952301e-8</v>
      </c>
      <c r="AU15" s="18">
        <v>-1.0624811691825e-7</v>
      </c>
      <c r="AV15" s="18">
        <v>-1.1181047824268e-8</v>
      </c>
      <c r="AW15" s="18">
        <v>-2.301709905595e-9</v>
      </c>
      <c r="AX15" s="18">
        <v>-5.323362548452e-8</v>
      </c>
      <c r="AY15" s="18">
        <v>-4.3261775142312e-8</v>
      </c>
      <c r="AZ15" s="18">
        <v>-1.9267331567421e-8</v>
      </c>
      <c r="BA15" s="18">
        <v>2.6089999051213e-8</v>
      </c>
      <c r="BB15" s="18">
        <v>1.4207375910676e-8</v>
      </c>
      <c r="BC15" s="17">
        <v>16106063.191437</v>
      </c>
      <c r="BD15" s="17">
        <v>5042008.0687644</v>
      </c>
      <c r="BE15" s="17">
        <v>-0.00096975203270354</v>
      </c>
      <c r="BF15" s="17">
        <v>-0.00089090870103193</v>
      </c>
      <c r="BG15" s="17">
        <v>0.0023714156267889</v>
      </c>
      <c r="BH15" s="17">
        <v>-0.01153878569988</v>
      </c>
      <c r="BI15" s="17">
        <v>-0.011948931305326</v>
      </c>
      <c r="BJ15" s="17">
        <v>219.97636455694</v>
      </c>
      <c r="BK15" s="17">
        <v>242.71788875889</v>
      </c>
      <c r="BL15" s="19"/>
    </row>
    <row r="16" spans="1:64">
      <c r="A16" s="17">
        <v>1227.6780280096</v>
      </c>
      <c r="B16" s="17">
        <v>0.001689820530508</v>
      </c>
      <c r="C16" s="18">
        <f t="shared" si="0"/>
        <v>1.02285258526741e-6</v>
      </c>
      <c r="D16" s="18">
        <v>2.3451651462747e-10</v>
      </c>
      <c r="E16" s="18">
        <v>2.4398616584835e-10</v>
      </c>
      <c r="F16" s="18">
        <v>2.4368874754099e-10</v>
      </c>
      <c r="G16" s="18">
        <v>2.2471008518773e-10</v>
      </c>
      <c r="H16" s="18">
        <v>3.4012528946982e-10</v>
      </c>
      <c r="I16" s="18">
        <v>3.0774639521734e-10</v>
      </c>
      <c r="J16" s="18">
        <v>2.1266339731993e-10</v>
      </c>
      <c r="K16" s="18">
        <v>2.5347146614724e-10</v>
      </c>
      <c r="L16" s="18">
        <v>2.4121843568424e-10</v>
      </c>
      <c r="M16" s="18">
        <v>2.406830417053e-10</v>
      </c>
      <c r="N16" s="18">
        <v>1.8019768281151e-10</v>
      </c>
      <c r="O16" s="18">
        <v>2.6260357177535e-10</v>
      </c>
      <c r="P16" s="18">
        <v>1.8605146296818e-10</v>
      </c>
      <c r="Q16" s="18">
        <v>2.144705984905e-10</v>
      </c>
      <c r="R16" s="18">
        <v>2.9447573771168e-10</v>
      </c>
      <c r="S16" s="18">
        <v>2.482972349571e-10</v>
      </c>
      <c r="T16" s="18">
        <v>2.6993343838082e-10</v>
      </c>
      <c r="U16" s="18">
        <v>2.1771553826733e-10</v>
      </c>
      <c r="V16" s="18">
        <v>2.1624205799026e-10</v>
      </c>
      <c r="W16" s="18">
        <v>2.3969475504555e-10</v>
      </c>
      <c r="X16" s="18">
        <v>2.3545667997108e-10</v>
      </c>
      <c r="Y16" s="18">
        <v>1.6789026843998e-10</v>
      </c>
      <c r="Z16" s="18">
        <v>1.9857992144659e-10</v>
      </c>
      <c r="AA16" s="18">
        <v>1.5557714475037e-10</v>
      </c>
      <c r="AB16" s="17">
        <v>0.91024367766766</v>
      </c>
      <c r="AC16" s="17">
        <v>0.0027546225788933</v>
      </c>
      <c r="AD16" s="17">
        <v>0.0025840987302819</v>
      </c>
      <c r="AE16" s="18">
        <v>4.6672201324275e-8</v>
      </c>
      <c r="AF16" s="18">
        <v>2.1394144366105e-8</v>
      </c>
      <c r="AG16" s="18">
        <v>2.762968603769e-9</v>
      </c>
      <c r="AH16" s="18">
        <v>3.8565944463689e-8</v>
      </c>
      <c r="AI16" s="18">
        <v>-2.3435413622594e-7</v>
      </c>
      <c r="AJ16" s="18">
        <v>-1.4272281549114e-7</v>
      </c>
      <c r="AK16" s="18">
        <v>-2.7023350008415e-8</v>
      </c>
      <c r="AL16" s="18">
        <v>-9.1140103336841e-8</v>
      </c>
      <c r="AM16" s="18">
        <v>-4.8426383462096e-8</v>
      </c>
      <c r="AN16" s="18">
        <v>-6.7123491817106e-8</v>
      </c>
      <c r="AO16" s="18">
        <v>-8.7276876203557e-8</v>
      </c>
      <c r="AP16" s="18">
        <v>5.9761218627179e-8</v>
      </c>
      <c r="AQ16" s="18">
        <v>-8.0539141041471e-8</v>
      </c>
      <c r="AR16" s="18">
        <v>-9.7032714403503e-8</v>
      </c>
      <c r="AS16" s="18">
        <v>-1.5392602590633e-7</v>
      </c>
      <c r="AT16" s="18">
        <v>-8.1505994661044e-8</v>
      </c>
      <c r="AU16" s="18">
        <v>-9.3865210360818e-8</v>
      </c>
      <c r="AV16" s="18">
        <v>-8.4995550520869e-9</v>
      </c>
      <c r="AW16" s="18">
        <v>-1.1434784307582e-9</v>
      </c>
      <c r="AX16" s="18">
        <v>-5.0739767131171e-8</v>
      </c>
      <c r="AY16" s="18">
        <v>-4.0766256472542e-8</v>
      </c>
      <c r="AZ16" s="18">
        <v>-1.5013732915805e-8</v>
      </c>
      <c r="BA16" s="18">
        <v>2.5401370121296e-8</v>
      </c>
      <c r="BB16" s="18">
        <v>1.3775116896044e-8</v>
      </c>
      <c r="BC16" s="17">
        <v>16125634.785002</v>
      </c>
      <c r="BD16" s="17">
        <v>5254079.7373246</v>
      </c>
      <c r="BE16" s="17">
        <v>-0.0010987771629061</v>
      </c>
      <c r="BF16" s="17">
        <v>-0.0010080072644355</v>
      </c>
      <c r="BG16" s="17">
        <v>0.0026188155352223</v>
      </c>
      <c r="BH16" s="17">
        <v>-0.013115002202374</v>
      </c>
      <c r="BI16" s="17">
        <v>-0.01343960508075</v>
      </c>
      <c r="BJ16" s="17">
        <v>219.97045273459</v>
      </c>
      <c r="BK16" s="17">
        <v>243.08348450652</v>
      </c>
      <c r="BL16" s="19"/>
    </row>
    <row r="17" spans="1:64">
      <c r="A17" s="17">
        <v>1545.5550669626</v>
      </c>
      <c r="B17" s="17">
        <v>0.0019910090368029</v>
      </c>
      <c r="C17" s="18">
        <f t="shared" si="0"/>
        <v>9.4750003739475e-7</v>
      </c>
      <c r="D17" s="18">
        <v>2.4608264989764e-10</v>
      </c>
      <c r="E17" s="18">
        <v>2.5525652055595e-10</v>
      </c>
      <c r="F17" s="18">
        <v>2.5520000541946e-10</v>
      </c>
      <c r="G17" s="18">
        <v>2.3296826078749e-10</v>
      </c>
      <c r="H17" s="18">
        <v>3.6866035107389e-10</v>
      </c>
      <c r="I17" s="18">
        <v>3.3123301679338e-10</v>
      </c>
      <c r="J17" s="18">
        <v>2.179950059274e-10</v>
      </c>
      <c r="K17" s="18">
        <v>2.6589028141078e-10</v>
      </c>
      <c r="L17" s="18">
        <v>2.5301431320751e-10</v>
      </c>
      <c r="M17" s="18">
        <v>2.5120783315937e-10</v>
      </c>
      <c r="N17" s="18">
        <v>1.9085112913387e-10</v>
      </c>
      <c r="O17" s="18">
        <v>2.787386735228e-10</v>
      </c>
      <c r="P17" s="18">
        <v>1.9707838351702e-10</v>
      </c>
      <c r="Q17" s="18">
        <v>2.2838841304457e-10</v>
      </c>
      <c r="R17" s="18">
        <v>3.1329500601633e-10</v>
      </c>
      <c r="S17" s="18">
        <v>2.6015258616116e-10</v>
      </c>
      <c r="T17" s="18">
        <v>2.8495820299603e-10</v>
      </c>
      <c r="U17" s="18">
        <v>2.2445998704494e-10</v>
      </c>
      <c r="V17" s="18">
        <v>2.2261097716639e-10</v>
      </c>
      <c r="W17" s="18">
        <v>2.5094895695734e-10</v>
      </c>
      <c r="X17" s="18">
        <v>2.4587826292108e-10</v>
      </c>
      <c r="Y17" s="18">
        <v>1.7556688671905e-10</v>
      </c>
      <c r="Z17" s="18">
        <v>2.1359461581313e-10</v>
      </c>
      <c r="AA17" s="18">
        <v>1.6051621280223e-10</v>
      </c>
      <c r="AB17" s="17">
        <v>0.92669007656544</v>
      </c>
      <c r="AC17" s="17">
        <v>0.0031191865121741</v>
      </c>
      <c r="AD17" s="17">
        <v>0.002884783090888</v>
      </c>
      <c r="AE17" s="18">
        <v>4.5309931803335e-8</v>
      </c>
      <c r="AF17" s="18">
        <v>2.0529703581425e-8</v>
      </c>
      <c r="AG17" s="18">
        <v>3.5528187576278e-9</v>
      </c>
      <c r="AH17" s="18">
        <v>3.8622135426356e-8</v>
      </c>
      <c r="AI17" s="18">
        <v>-2.1288646651175e-7</v>
      </c>
      <c r="AJ17" s="18">
        <v>-1.3088183238616e-7</v>
      </c>
      <c r="AK17" s="18">
        <v>-2.3573540817972e-8</v>
      </c>
      <c r="AL17" s="18">
        <v>-8.2992802077765e-8</v>
      </c>
      <c r="AM17" s="18">
        <v>-4.2503633597206e-8</v>
      </c>
      <c r="AN17" s="18">
        <v>-6.180539095411e-8</v>
      </c>
      <c r="AO17" s="18">
        <v>-7.9569071996811e-8</v>
      </c>
      <c r="AP17" s="18">
        <v>5.7888479626335e-8</v>
      </c>
      <c r="AQ17" s="18">
        <v>-7.3720993663038e-8</v>
      </c>
      <c r="AR17" s="18">
        <v>-8.7819935166544e-8</v>
      </c>
      <c r="AS17" s="18">
        <v>-1.4141915331495e-7</v>
      </c>
      <c r="AT17" s="18">
        <v>-7.4901913007771e-8</v>
      </c>
      <c r="AU17" s="18">
        <v>-8.4105045554388e-8</v>
      </c>
      <c r="AV17" s="18">
        <v>-6.7009631598784e-9</v>
      </c>
      <c r="AW17" s="18">
        <v>-2.4752959010818e-10</v>
      </c>
      <c r="AX17" s="18">
        <v>-4.8164694844119e-8</v>
      </c>
      <c r="AY17" s="18">
        <v>-3.8144493133178e-8</v>
      </c>
      <c r="AZ17" s="18">
        <v>-1.1863480078508e-8</v>
      </c>
      <c r="BA17" s="18">
        <v>2.4554070225831e-8</v>
      </c>
      <c r="BB17" s="18">
        <v>1.3453638034072e-8</v>
      </c>
      <c r="BC17" s="17">
        <v>16148544.396542</v>
      </c>
      <c r="BD17" s="17">
        <v>5505888.8716084</v>
      </c>
      <c r="BE17" s="17">
        <v>-0.0012504274522169</v>
      </c>
      <c r="BF17" s="17">
        <v>-0.0011448850839232</v>
      </c>
      <c r="BG17" s="17">
        <v>0.0029090719279725</v>
      </c>
      <c r="BH17" s="17">
        <v>-0.015019560108524</v>
      </c>
      <c r="BI17" s="17">
        <v>-0.015179054878863</v>
      </c>
      <c r="BJ17" s="17">
        <v>219.96423871147</v>
      </c>
      <c r="BK17" s="17">
        <v>243.38580825437</v>
      </c>
      <c r="BL17" s="19"/>
    </row>
    <row r="18" spans="1:64">
      <c r="A18" s="17">
        <v>1945.7385491265</v>
      </c>
      <c r="B18" s="17">
        <v>0.002344944437016</v>
      </c>
      <c r="C18" s="18">
        <f t="shared" si="0"/>
        <v>8.84432806419885e-7</v>
      </c>
      <c r="D18" s="18">
        <v>2.6024142304563e-10</v>
      </c>
      <c r="E18" s="18">
        <v>2.6866490927314e-10</v>
      </c>
      <c r="F18" s="18">
        <v>2.6893323317809e-10</v>
      </c>
      <c r="G18" s="18">
        <v>2.4291086572246e-10</v>
      </c>
      <c r="H18" s="18">
        <v>4.02287729969e-10</v>
      </c>
      <c r="I18" s="18">
        <v>3.5914908664932e-10</v>
      </c>
      <c r="J18" s="18">
        <v>2.2419801618308e-10</v>
      </c>
      <c r="K18" s="18">
        <v>2.8043305899505e-10</v>
      </c>
      <c r="L18" s="18">
        <v>2.672933515515e-10</v>
      </c>
      <c r="M18" s="18">
        <v>2.6350768608719e-10</v>
      </c>
      <c r="N18" s="18">
        <v>2.0351725298686e-10</v>
      </c>
      <c r="O18" s="18">
        <v>2.9810007140005e-10</v>
      </c>
      <c r="P18" s="18">
        <v>2.0985342902446e-10</v>
      </c>
      <c r="Q18" s="18">
        <v>2.4444231624905e-10</v>
      </c>
      <c r="R18" s="18">
        <v>3.3536580742898e-10</v>
      </c>
      <c r="S18" s="18">
        <v>2.7401400042421e-10</v>
      </c>
      <c r="T18" s="18">
        <v>3.0258340967329e-10</v>
      </c>
      <c r="U18" s="18">
        <v>2.3257194576158e-10</v>
      </c>
      <c r="V18" s="18">
        <v>2.3027039948282e-10</v>
      </c>
      <c r="W18" s="18">
        <v>2.643029330271e-10</v>
      </c>
      <c r="X18" s="18">
        <v>2.5817992406488e-10</v>
      </c>
      <c r="Y18" s="18">
        <v>1.8442384585028e-10</v>
      </c>
      <c r="Z18" s="18">
        <v>2.3155595018939e-10</v>
      </c>
      <c r="AA18" s="18">
        <v>1.6629700470249e-10</v>
      </c>
      <c r="AB18" s="17">
        <v>0.94038317128732</v>
      </c>
      <c r="AC18" s="17">
        <v>0.0035328055783458</v>
      </c>
      <c r="AD18" s="17">
        <v>0.0032391959183925</v>
      </c>
      <c r="AE18" s="18">
        <v>4.3929520638584e-8</v>
      </c>
      <c r="AF18" s="18">
        <v>1.979479404137e-8</v>
      </c>
      <c r="AG18" s="18">
        <v>4.2880117063079e-9</v>
      </c>
      <c r="AH18" s="18">
        <v>3.8366606524518e-8</v>
      </c>
      <c r="AI18" s="18">
        <v>-1.9533459200206e-7</v>
      </c>
      <c r="AJ18" s="18">
        <v>-1.2097399550529e-7</v>
      </c>
      <c r="AK18" s="18">
        <v>-2.0778546911032e-8</v>
      </c>
      <c r="AL18" s="18">
        <v>-7.6393356943365e-8</v>
      </c>
      <c r="AM18" s="18">
        <v>-3.7522605951009e-8</v>
      </c>
      <c r="AN18" s="18">
        <v>-5.734971005168e-8</v>
      </c>
      <c r="AO18" s="18">
        <v>-7.2788876040354e-8</v>
      </c>
      <c r="AP18" s="18">
        <v>5.6164485812477e-8</v>
      </c>
      <c r="AQ18" s="18">
        <v>-6.8047377696418e-8</v>
      </c>
      <c r="AR18" s="18">
        <v>-8.002447951165e-8</v>
      </c>
      <c r="AS18" s="18">
        <v>-1.3069748664203e-7</v>
      </c>
      <c r="AT18" s="18">
        <v>-6.9591576587742e-8</v>
      </c>
      <c r="AU18" s="18">
        <v>-7.620885789045e-8</v>
      </c>
      <c r="AV18" s="18">
        <v>-5.6141819747841e-9</v>
      </c>
      <c r="AW18" s="18">
        <v>5.0598685244059e-10</v>
      </c>
      <c r="AX18" s="18">
        <v>-4.56988083765e-8</v>
      </c>
      <c r="AY18" s="18">
        <v>-3.5658949715101e-8</v>
      </c>
      <c r="AZ18" s="18">
        <v>-9.9034542793735e-9</v>
      </c>
      <c r="BA18" s="18">
        <v>2.377109371065e-8</v>
      </c>
      <c r="BB18" s="18">
        <v>1.3178754362561e-8</v>
      </c>
      <c r="BC18" s="17">
        <v>16175504.675745</v>
      </c>
      <c r="BD18" s="17">
        <v>5806111.76185</v>
      </c>
      <c r="BE18" s="17">
        <v>-0.0014294393734584</v>
      </c>
      <c r="BF18" s="17">
        <v>-0.0013058064553838</v>
      </c>
      <c r="BG18" s="17">
        <v>0.0032513442286161</v>
      </c>
      <c r="BH18" s="17">
        <v>-0.017406966833204</v>
      </c>
      <c r="BI18" s="17">
        <v>-0.017347168645788</v>
      </c>
      <c r="BJ18" s="17">
        <v>219.9580184071</v>
      </c>
      <c r="BK18" s="17">
        <v>243.64391276176</v>
      </c>
      <c r="BL18" s="19"/>
    </row>
    <row r="19" spans="1:64">
      <c r="A19" s="17">
        <v>2449.5397042029</v>
      </c>
      <c r="B19" s="17">
        <v>0.0027627293103828</v>
      </c>
      <c r="C19" s="18">
        <f t="shared" si="0"/>
        <v>8.29265413858458e-7</v>
      </c>
      <c r="D19" s="18">
        <v>2.7760349595318e-10</v>
      </c>
      <c r="E19" s="18">
        <v>2.8470270017653e-10</v>
      </c>
      <c r="F19" s="18">
        <v>2.8541758458918e-10</v>
      </c>
      <c r="G19" s="18">
        <v>2.5492350158122e-10</v>
      </c>
      <c r="H19" s="18">
        <v>4.4242191113828e-10</v>
      </c>
      <c r="I19" s="18">
        <v>3.9261507984586e-10</v>
      </c>
      <c r="J19" s="18">
        <v>2.3148537811076e-10</v>
      </c>
      <c r="K19" s="18">
        <v>2.9739845146085e-10</v>
      </c>
      <c r="L19" s="18">
        <v>2.8460977906856e-10</v>
      </c>
      <c r="M19" s="18">
        <v>2.779492904402e-10</v>
      </c>
      <c r="N19" s="18">
        <v>2.1861931092706e-10</v>
      </c>
      <c r="O19" s="18">
        <v>3.2167608192207e-10</v>
      </c>
      <c r="P19" s="18">
        <v>2.2472029084408e-10</v>
      </c>
      <c r="Q19" s="18">
        <v>2.6336191194507e-10</v>
      </c>
      <c r="R19" s="18">
        <v>3.6151277565302e-10</v>
      </c>
      <c r="S19" s="18">
        <v>2.903077120438e-10</v>
      </c>
      <c r="T19" s="18">
        <v>3.2334677775538e-10</v>
      </c>
      <c r="U19" s="18">
        <v>2.4242723537835e-10</v>
      </c>
      <c r="V19" s="18">
        <v>2.3949672439706e-10</v>
      </c>
      <c r="W19" s="18">
        <v>2.8019500049703e-10</v>
      </c>
      <c r="X19" s="18">
        <v>2.7268519787161e-10</v>
      </c>
      <c r="Y19" s="18">
        <v>1.9473982575739e-10</v>
      </c>
      <c r="Z19" s="18">
        <v>2.5317090471449e-10</v>
      </c>
      <c r="AA19" s="18">
        <v>1.7313888012724e-10</v>
      </c>
      <c r="AB19" s="17">
        <v>0.95171464202461</v>
      </c>
      <c r="AC19" s="17">
        <v>0.0040171958290493</v>
      </c>
      <c r="AD19" s="17">
        <v>0.0036580422739339</v>
      </c>
      <c r="AE19" s="18">
        <v>4.2354339003036e-8</v>
      </c>
      <c r="AF19" s="18">
        <v>1.9172263831449e-8</v>
      </c>
      <c r="AG19" s="18">
        <v>4.947096540522e-9</v>
      </c>
      <c r="AH19" s="18">
        <v>3.7964318475888e-8</v>
      </c>
      <c r="AI19" s="18">
        <v>-1.8008722835902e-7</v>
      </c>
      <c r="AJ19" s="18">
        <v>-1.1233217839836e-7</v>
      </c>
      <c r="AK19" s="18">
        <v>-1.8563978442002e-8</v>
      </c>
      <c r="AL19" s="18">
        <v>-7.069149751633e-8</v>
      </c>
      <c r="AM19" s="18">
        <v>-3.2911057292963e-8</v>
      </c>
      <c r="AN19" s="18">
        <v>-5.3578566036843e-8</v>
      </c>
      <c r="AO19" s="18">
        <v>-6.6581734981359e-8</v>
      </c>
      <c r="AP19" s="18">
        <v>5.4198131649326e-8</v>
      </c>
      <c r="AQ19" s="18">
        <v>-6.3101936956303e-8</v>
      </c>
      <c r="AR19" s="18">
        <v>-7.3340813605762e-8</v>
      </c>
      <c r="AS19" s="18">
        <v>-1.2114161862562e-7</v>
      </c>
      <c r="AT19" s="18">
        <v>-6.5164491606173e-8</v>
      </c>
      <c r="AU19" s="18">
        <v>-6.966158532202e-8</v>
      </c>
      <c r="AV19" s="18">
        <v>-4.9546998193047e-9</v>
      </c>
      <c r="AW19" s="18">
        <v>1.1651782263048e-9</v>
      </c>
      <c r="AX19" s="18">
        <v>-4.3514541671603e-8</v>
      </c>
      <c r="AY19" s="18">
        <v>-3.3447529509096e-8</v>
      </c>
      <c r="AZ19" s="18">
        <v>-8.7563246446572e-9</v>
      </c>
      <c r="BA19" s="18">
        <v>2.3216582704134e-8</v>
      </c>
      <c r="BB19" s="18">
        <v>1.2867686355934e-8</v>
      </c>
      <c r="BC19" s="17">
        <v>16207321.023955</v>
      </c>
      <c r="BD19" s="17">
        <v>6164805.9292843</v>
      </c>
      <c r="BE19" s="17">
        <v>-0.0016411139957273</v>
      </c>
      <c r="BF19" s="17">
        <v>-0.0014956376017102</v>
      </c>
      <c r="BG19" s="17">
        <v>0.0036560223527501</v>
      </c>
      <c r="BH19" s="17">
        <v>-0.019498400401947</v>
      </c>
      <c r="BI19" s="17">
        <v>-0.019534221363341</v>
      </c>
      <c r="BJ19" s="17">
        <v>219.95062478562</v>
      </c>
      <c r="BK19" s="17">
        <v>243.87596302611</v>
      </c>
      <c r="BL19" s="19"/>
    </row>
    <row r="20" spans="1:64">
      <c r="A20" s="17">
        <v>3083.7877808197</v>
      </c>
      <c r="B20" s="17">
        <v>0.0032569135090577</v>
      </c>
      <c r="C20" s="18">
        <f t="shared" si="0"/>
        <v>7.79165466785445e-7</v>
      </c>
      <c r="D20" s="18">
        <v>2.9872084103384e-10</v>
      </c>
      <c r="E20" s="18">
        <v>3.0387436246948e-10</v>
      </c>
      <c r="F20" s="18">
        <v>3.0527346683517e-10</v>
      </c>
      <c r="G20" s="18">
        <v>2.6941606177559e-10</v>
      </c>
      <c r="H20" s="18">
        <v>4.9032902319683e-10</v>
      </c>
      <c r="I20" s="18">
        <v>4.3278586751624e-10</v>
      </c>
      <c r="J20" s="18">
        <v>2.401598877599e-10</v>
      </c>
      <c r="K20" s="18">
        <v>3.1726060310899e-10</v>
      </c>
      <c r="L20" s="18">
        <v>3.0573395156934e-10</v>
      </c>
      <c r="M20" s="18">
        <v>2.9509011186814e-10</v>
      </c>
      <c r="N20" s="18">
        <v>2.3663285299594e-10</v>
      </c>
      <c r="O20" s="18">
        <v>3.5027658280335e-10</v>
      </c>
      <c r="P20" s="18">
        <v>2.4211006771903e-10</v>
      </c>
      <c r="Q20" s="18">
        <v>2.858394210309e-10</v>
      </c>
      <c r="R20" s="18">
        <v>3.9268042625478e-10</v>
      </c>
      <c r="S20" s="18">
        <v>3.0957464635975e-10</v>
      </c>
      <c r="T20" s="18">
        <v>3.4782368624738e-10</v>
      </c>
      <c r="U20" s="18">
        <v>2.5443374271272e-10</v>
      </c>
      <c r="V20" s="18">
        <v>2.5068126093901e-10</v>
      </c>
      <c r="W20" s="18">
        <v>2.9929209061676e-10</v>
      </c>
      <c r="X20" s="18">
        <v>2.898722782375e-10</v>
      </c>
      <c r="Y20" s="18">
        <v>2.0684846758217e-10</v>
      </c>
      <c r="Z20" s="18">
        <v>2.7911072149045e-10</v>
      </c>
      <c r="AA20" s="18">
        <v>1.8131841618393e-10</v>
      </c>
      <c r="AB20" s="17">
        <v>0.96101555518384</v>
      </c>
      <c r="AC20" s="17">
        <v>0.0045952104862697</v>
      </c>
      <c r="AD20" s="17">
        <v>0.0041536809081563</v>
      </c>
      <c r="AE20" s="18">
        <v>4.0432308711218e-8</v>
      </c>
      <c r="AF20" s="18">
        <v>1.8709760974167e-8</v>
      </c>
      <c r="AG20" s="18">
        <v>5.5041816702167e-9</v>
      </c>
      <c r="AH20" s="18">
        <v>3.7412524829173e-8</v>
      </c>
      <c r="AI20" s="18">
        <v>-1.6635676032698e-7</v>
      </c>
      <c r="AJ20" s="18">
        <v>-1.046312459997e-7</v>
      </c>
      <c r="AK20" s="18">
        <v>-1.682792919603e-8</v>
      </c>
      <c r="AL20" s="18">
        <v>-6.5592403699852e-8</v>
      </c>
      <c r="AM20" s="18">
        <v>-2.8731079667869e-8</v>
      </c>
      <c r="AN20" s="18">
        <v>-5.0304126786193e-8</v>
      </c>
      <c r="AO20" s="18">
        <v>-6.0896748949305e-8</v>
      </c>
      <c r="AP20" s="18">
        <v>5.1909934294376e-8</v>
      </c>
      <c r="AQ20" s="18">
        <v>-5.8725805871317e-8</v>
      </c>
      <c r="AR20" s="18">
        <v>-6.7461033324106e-8</v>
      </c>
      <c r="AS20" s="18">
        <v>-1.1265361569562e-7</v>
      </c>
      <c r="AT20" s="18">
        <v>-6.1375631673551e-8</v>
      </c>
      <c r="AU20" s="18">
        <v>-6.4121364193319e-8</v>
      </c>
      <c r="AV20" s="18">
        <v>-4.4429082756128e-9</v>
      </c>
      <c r="AW20" s="18">
        <v>1.562296201332e-9</v>
      </c>
      <c r="AX20" s="18">
        <v>-4.1654948218979e-8</v>
      </c>
      <c r="AY20" s="18">
        <v>-3.1500401483735e-8</v>
      </c>
      <c r="AZ20" s="18">
        <v>-8.0967218233267e-9</v>
      </c>
      <c r="BA20" s="18">
        <v>2.2748678800233e-8</v>
      </c>
      <c r="BB20" s="18">
        <v>1.25151682264e-8</v>
      </c>
      <c r="BC20" s="17">
        <v>16244927.518417</v>
      </c>
      <c r="BD20" s="17">
        <v>6593871.6109474</v>
      </c>
      <c r="BE20" s="17">
        <v>-0.0018915541456196</v>
      </c>
      <c r="BF20" s="17">
        <v>-0.0017199834043586</v>
      </c>
      <c r="BG20" s="17">
        <v>0.0041351292620425</v>
      </c>
      <c r="BH20" s="17">
        <v>-0.022421841280801</v>
      </c>
      <c r="BI20" s="17">
        <v>-0.022618241522446</v>
      </c>
      <c r="BJ20" s="17">
        <v>219.9446249597</v>
      </c>
      <c r="BK20" s="17">
        <v>244.08937816798</v>
      </c>
      <c r="BL20" s="19"/>
    </row>
    <row r="21" spans="1:64">
      <c r="A21" s="17">
        <v>3372.9829295562</v>
      </c>
      <c r="B21" s="17">
        <v>0.0034727728453452</v>
      </c>
      <c r="C21" s="18">
        <f t="shared" si="0"/>
        <v>7.46414098682479e-7</v>
      </c>
      <c r="D21" s="18">
        <v>3.1006251962194e-10</v>
      </c>
      <c r="E21" s="18">
        <v>3.1412530451538e-10</v>
      </c>
      <c r="F21" s="18">
        <v>3.1598702895147e-10</v>
      </c>
      <c r="G21" s="18">
        <v>2.7722263702675e-10</v>
      </c>
      <c r="H21" s="18">
        <v>5.1583192337346e-10</v>
      </c>
      <c r="I21" s="18">
        <v>4.5428240550869e-10</v>
      </c>
      <c r="J21" s="18">
        <v>2.4477210759603e-10</v>
      </c>
      <c r="K21" s="18">
        <v>3.2775167619792e-10</v>
      </c>
      <c r="L21" s="18">
        <v>3.1723360596613e-10</v>
      </c>
      <c r="M21" s="18">
        <v>3.0425908261742e-10</v>
      </c>
      <c r="N21" s="18">
        <v>2.4628286346869e-10</v>
      </c>
      <c r="O21" s="18">
        <v>3.6566626622782e-10</v>
      </c>
      <c r="P21" s="18">
        <v>2.5127243188332e-10</v>
      </c>
      <c r="Q21" s="18">
        <v>2.9774510421261e-10</v>
      </c>
      <c r="R21" s="18">
        <v>4.0932951694419e-10</v>
      </c>
      <c r="S21" s="18">
        <v>3.198629193387e-10</v>
      </c>
      <c r="T21" s="18">
        <v>3.6081606688391e-10</v>
      </c>
      <c r="U21" s="18">
        <v>2.6089222518801e-10</v>
      </c>
      <c r="V21" s="18">
        <v>2.5675736961688e-10</v>
      </c>
      <c r="W21" s="18">
        <v>3.095924812589e-10</v>
      </c>
      <c r="X21" s="18">
        <v>2.9902835706241e-10</v>
      </c>
      <c r="Y21" s="18">
        <v>2.1324364237443e-10</v>
      </c>
      <c r="Z21" s="18">
        <v>2.9298992559466e-10</v>
      </c>
      <c r="AA21" s="18">
        <v>1.8568873949133e-10</v>
      </c>
      <c r="AB21" s="17">
        <v>0.84649177248906</v>
      </c>
      <c r="AC21" s="17">
        <v>0.0049082810662862</v>
      </c>
      <c r="AD21" s="17">
        <v>0.0043701793108921</v>
      </c>
      <c r="AE21" s="18">
        <v>3.9421269183774e-8</v>
      </c>
      <c r="AF21" s="18">
        <v>1.8521693829222e-8</v>
      </c>
      <c r="AG21" s="18">
        <v>5.7166014954968e-9</v>
      </c>
      <c r="AH21" s="18">
        <v>3.7063631501358e-8</v>
      </c>
      <c r="AI21" s="18">
        <v>-1.6035201508493e-7</v>
      </c>
      <c r="AJ21" s="18">
        <v>-1.0128420205367e-7</v>
      </c>
      <c r="AK21" s="18">
        <v>-1.6114362714373e-8</v>
      </c>
      <c r="AL21" s="18">
        <v>-6.3337631202977e-8</v>
      </c>
      <c r="AM21" s="18">
        <v>-2.7040108676449e-8</v>
      </c>
      <c r="AN21" s="18">
        <v>-4.8916044473479e-8</v>
      </c>
      <c r="AO21" s="18">
        <v>-5.8457482148028e-8</v>
      </c>
      <c r="AP21" s="18">
        <v>5.0720752513732e-8</v>
      </c>
      <c r="AQ21" s="18">
        <v>-5.6782595255583e-8</v>
      </c>
      <c r="AR21" s="18">
        <v>-6.4925185142485e-8</v>
      </c>
      <c r="AS21" s="18">
        <v>-1.0892809637161e-7</v>
      </c>
      <c r="AT21" s="18">
        <v>-5.9730581023726e-8</v>
      </c>
      <c r="AU21" s="18">
        <v>-6.1747237401283e-8</v>
      </c>
      <c r="AV21" s="18">
        <v>-4.2182650689846e-9</v>
      </c>
      <c r="AW21" s="18">
        <v>1.648491500965e-9</v>
      </c>
      <c r="AX21" s="18">
        <v>-4.0685829143301e-8</v>
      </c>
      <c r="AY21" s="18">
        <v>-3.0651516175319e-8</v>
      </c>
      <c r="AZ21" s="18">
        <v>-7.8403224297502e-9</v>
      </c>
      <c r="BA21" s="18">
        <v>2.2525145963324e-8</v>
      </c>
      <c r="BB21" s="18">
        <v>1.233850033512e-8</v>
      </c>
      <c r="BC21" s="17">
        <v>16261343.48261</v>
      </c>
      <c r="BD21" s="17">
        <v>6782712.2972368</v>
      </c>
      <c r="BE21" s="17">
        <v>-0.002000881685222</v>
      </c>
      <c r="BF21" s="17">
        <v>-0.00181792417488</v>
      </c>
      <c r="BG21" s="17">
        <v>0.0043444811781405</v>
      </c>
      <c r="BH21" s="17">
        <v>-0.021872886359873</v>
      </c>
      <c r="BI21" s="17">
        <v>-0.02266578082448</v>
      </c>
      <c r="BJ21" s="17">
        <v>219.93927938896</v>
      </c>
      <c r="BK21" s="17">
        <v>244.16213109675</v>
      </c>
      <c r="BL21" s="19"/>
    </row>
    <row r="22" spans="1:64">
      <c r="A22" s="17">
        <v>3620.9369249886</v>
      </c>
      <c r="B22" s="17">
        <v>0.003653769238277</v>
      </c>
      <c r="C22" s="18">
        <f t="shared" si="0"/>
        <v>7.29959574219264e-7</v>
      </c>
      <c r="D22" s="18">
        <v>3.1805676753304e-10</v>
      </c>
      <c r="E22" s="18">
        <v>3.2132001203466e-10</v>
      </c>
      <c r="F22" s="18">
        <v>3.2356338281417e-10</v>
      </c>
      <c r="G22" s="18">
        <v>2.8272370493749e-10</v>
      </c>
      <c r="H22" s="18">
        <v>5.3379176921119e-10</v>
      </c>
      <c r="I22" s="18">
        <v>4.6943251989629e-10</v>
      </c>
      <c r="J22" s="18">
        <v>2.4799511507095e-10</v>
      </c>
      <c r="K22" s="18">
        <v>3.350550933282e-10</v>
      </c>
      <c r="L22" s="18">
        <v>3.2535680775635e-10</v>
      </c>
      <c r="M22" s="18">
        <v>3.1068638983889e-10</v>
      </c>
      <c r="N22" s="18">
        <v>2.5305516609168e-10</v>
      </c>
      <c r="O22" s="18">
        <v>3.7659293375168e-10</v>
      </c>
      <c r="P22" s="18">
        <v>2.5767783001597e-10</v>
      </c>
      <c r="Q22" s="18">
        <v>3.0605939020191e-10</v>
      </c>
      <c r="R22" s="18">
        <v>4.2103234884085e-10</v>
      </c>
      <c r="S22" s="18">
        <v>3.270774078496e-10</v>
      </c>
      <c r="T22" s="18">
        <v>3.6991176759287e-10</v>
      </c>
      <c r="U22" s="18">
        <v>2.6544790747712e-10</v>
      </c>
      <c r="V22" s="18">
        <v>2.6103508261335e-10</v>
      </c>
      <c r="W22" s="18">
        <v>3.1684288854434e-10</v>
      </c>
      <c r="X22" s="18">
        <v>3.0543261346545e-10</v>
      </c>
      <c r="Y22" s="18">
        <v>2.1770723397824e-10</v>
      </c>
      <c r="Z22" s="18">
        <v>3.0272782398805e-10</v>
      </c>
      <c r="AA22" s="18">
        <v>1.8875301447551e-10</v>
      </c>
      <c r="AB22" s="17">
        <v>0.85522379892256</v>
      </c>
      <c r="AC22" s="17">
        <v>0.0051302206652035</v>
      </c>
      <c r="AD22" s="17">
        <v>0.0045517070130791</v>
      </c>
      <c r="AE22" s="18">
        <v>3.8716609958701e-8</v>
      </c>
      <c r="AF22" s="18">
        <v>1.8408907905521e-8</v>
      </c>
      <c r="AG22" s="18">
        <v>5.8370494551954e-9</v>
      </c>
      <c r="AH22" s="18">
        <v>3.6807919409957e-8</v>
      </c>
      <c r="AI22" s="18">
        <v>-1.5652572773888e-7</v>
      </c>
      <c r="AJ22" s="18">
        <v>-9.9135378777345e-8</v>
      </c>
      <c r="AK22" s="18">
        <v>-1.567343025941e-8</v>
      </c>
      <c r="AL22" s="18">
        <v>-6.1897926096231e-8</v>
      </c>
      <c r="AM22" s="18">
        <v>-2.6041302356218e-8</v>
      </c>
      <c r="AN22" s="18">
        <v>-4.8043696168278e-8</v>
      </c>
      <c r="AO22" s="18">
        <v>-5.6929478515536e-8</v>
      </c>
      <c r="AP22" s="18">
        <v>4.9903676047253e-8</v>
      </c>
      <c r="AQ22" s="18">
        <v>-5.5578369287083e-8</v>
      </c>
      <c r="AR22" s="18">
        <v>-6.3321564806069e-8</v>
      </c>
      <c r="AS22" s="18">
        <v>-1.0659495603657e-7</v>
      </c>
      <c r="AT22" s="18">
        <v>-5.8688393886039e-8</v>
      </c>
      <c r="AU22" s="18">
        <v>-6.0260875796382e-8</v>
      </c>
      <c r="AV22" s="18">
        <v>-4.0663534439742e-9</v>
      </c>
      <c r="AW22" s="18">
        <v>1.6852907596606e-9</v>
      </c>
      <c r="AX22" s="18">
        <v>-4.0063176636005e-8</v>
      </c>
      <c r="AY22" s="18">
        <v>-3.0105942988682e-8</v>
      </c>
      <c r="AZ22" s="18">
        <v>-7.7083618065668e-9</v>
      </c>
      <c r="BA22" s="18">
        <v>2.2360136859725e-8</v>
      </c>
      <c r="BB22" s="18">
        <v>1.2222766405725e-8</v>
      </c>
      <c r="BC22" s="17">
        <v>16275101.513999</v>
      </c>
      <c r="BD22" s="17">
        <v>6941651.3042704</v>
      </c>
      <c r="BE22" s="17">
        <v>-0.0020925080456308</v>
      </c>
      <c r="BF22" s="17">
        <v>-0.0019000240129597</v>
      </c>
      <c r="BG22" s="17">
        <v>0.0045200505248913</v>
      </c>
      <c r="BH22" s="17">
        <v>-0.022753979845752</v>
      </c>
      <c r="BI22" s="17">
        <v>-0.023530857129202</v>
      </c>
      <c r="BJ22" s="17">
        <v>219.93703475689</v>
      </c>
      <c r="BK22" s="17">
        <v>244.2189513751</v>
      </c>
      <c r="BL22" s="19"/>
    </row>
    <row r="23" spans="1:64">
      <c r="A23" s="17">
        <v>3887.1184611868</v>
      </c>
      <c r="B23" s="17">
        <v>0.0038443659365454</v>
      </c>
      <c r="C23" s="18">
        <f t="shared" si="0"/>
        <v>7.16040267069768e-7</v>
      </c>
      <c r="D23" s="18">
        <v>3.2651208657366e-10</v>
      </c>
      <c r="E23" s="18">
        <v>3.2892526289622e-10</v>
      </c>
      <c r="F23" s="18">
        <v>3.3161028612944e-10</v>
      </c>
      <c r="G23" s="18">
        <v>2.8854649833724e-10</v>
      </c>
      <c r="H23" s="18">
        <v>5.5271718741996e-10</v>
      </c>
      <c r="I23" s="18">
        <v>4.854769501734e-10</v>
      </c>
      <c r="J23" s="18">
        <v>2.5138204909162e-10</v>
      </c>
      <c r="K23" s="18">
        <v>3.4272814939245e-10</v>
      </c>
      <c r="L23" s="18">
        <v>3.3397649969586e-10</v>
      </c>
      <c r="M23" s="18">
        <v>3.1749650900793e-10</v>
      </c>
      <c r="N23" s="18">
        <v>2.6023317831768e-10</v>
      </c>
      <c r="O23" s="18">
        <v>3.8819564039393e-10</v>
      </c>
      <c r="P23" s="18">
        <v>2.6440261584797e-10</v>
      </c>
      <c r="Q23" s="18">
        <v>3.1480129291382e-10</v>
      </c>
      <c r="R23" s="18">
        <v>4.3343298379572e-10</v>
      </c>
      <c r="S23" s="18">
        <v>3.3468915120995e-10</v>
      </c>
      <c r="T23" s="18">
        <v>3.7948963177652e-10</v>
      </c>
      <c r="U23" s="18">
        <v>2.7026792522022e-10</v>
      </c>
      <c r="V23" s="18">
        <v>2.6556577098734e-10</v>
      </c>
      <c r="W23" s="18">
        <v>3.2451923626549e-10</v>
      </c>
      <c r="X23" s="18">
        <v>3.1219614931007e-10</v>
      </c>
      <c r="Y23" s="18">
        <v>2.224088386538e-10</v>
      </c>
      <c r="Z23" s="18">
        <v>3.1299752421455e-10</v>
      </c>
      <c r="AA23" s="18">
        <v>1.9198402189157e-10</v>
      </c>
      <c r="AB23" s="17">
        <v>0.8635589627345</v>
      </c>
      <c r="AC23" s="17">
        <v>0.0053674107051575</v>
      </c>
      <c r="AD23" s="17">
        <v>0.0047428467759822</v>
      </c>
      <c r="AE23" s="18">
        <v>3.799603267984e-8</v>
      </c>
      <c r="AF23" s="18">
        <v>1.8297518429008e-8</v>
      </c>
      <c r="AG23" s="18">
        <v>5.9454808606694e-9</v>
      </c>
      <c r="AH23" s="18">
        <v>3.6536358857089e-8</v>
      </c>
      <c r="AI23" s="18">
        <v>-1.5279844011084e-7</v>
      </c>
      <c r="AJ23" s="18">
        <v>-9.7028447297977e-8</v>
      </c>
      <c r="AK23" s="18">
        <v>-1.5246796123453e-8</v>
      </c>
      <c r="AL23" s="18">
        <v>-6.0479299289959e-8</v>
      </c>
      <c r="AM23" s="18">
        <v>-2.5124349399365e-8</v>
      </c>
      <c r="AN23" s="18">
        <v>-4.7200233071371e-8</v>
      </c>
      <c r="AO23" s="18">
        <v>-5.5459187307022e-8</v>
      </c>
      <c r="AP23" s="18">
        <v>4.9059505138611e-8</v>
      </c>
      <c r="AQ23" s="18">
        <v>-5.439689716515e-8</v>
      </c>
      <c r="AR23" s="18">
        <v>-6.1765945222325e-8</v>
      </c>
      <c r="AS23" s="18">
        <v>-1.043105821442e-7</v>
      </c>
      <c r="AT23" s="18">
        <v>-5.7663290105575e-8</v>
      </c>
      <c r="AU23" s="18">
        <v>-5.8811624590821e-8</v>
      </c>
      <c r="AV23" s="18">
        <v>-3.9164464657381e-9</v>
      </c>
      <c r="AW23" s="18">
        <v>1.7132839493822e-9</v>
      </c>
      <c r="AX23" s="18">
        <v>-3.9395180478474e-8</v>
      </c>
      <c r="AY23" s="18">
        <v>-2.9565747846177e-8</v>
      </c>
      <c r="AZ23" s="18">
        <v>-7.5806734547333e-9</v>
      </c>
      <c r="BA23" s="18">
        <v>2.2184198388355e-8</v>
      </c>
      <c r="BB23" s="18">
        <v>1.2106179746005e-8</v>
      </c>
      <c r="BC23" s="17">
        <v>16289581.741732</v>
      </c>
      <c r="BD23" s="17">
        <v>7109548.2010593</v>
      </c>
      <c r="BE23" s="17">
        <v>-0.0021889377993095</v>
      </c>
      <c r="BF23" s="17">
        <v>-0.0019864522287331</v>
      </c>
      <c r="BG23" s="17">
        <v>0.0047049409907095</v>
      </c>
      <c r="BH23" s="17">
        <v>-0.023668796818033</v>
      </c>
      <c r="BI23" s="17">
        <v>-0.024429234142124</v>
      </c>
      <c r="BJ23" s="17">
        <v>219.93480418192</v>
      </c>
      <c r="BK23" s="17">
        <v>244.27375164995</v>
      </c>
      <c r="BL23" s="19"/>
    </row>
    <row r="24" spans="1:64">
      <c r="A24" s="17">
        <v>4172.867477206</v>
      </c>
      <c r="B24" s="17">
        <v>0.004045029796765</v>
      </c>
      <c r="C24" s="18">
        <f t="shared" si="0"/>
        <v>7.02238149460912e-7</v>
      </c>
      <c r="D24" s="18">
        <v>3.3543226727347e-10</v>
      </c>
      <c r="E24" s="18">
        <v>3.3697706362519e-10</v>
      </c>
      <c r="F24" s="18">
        <v>3.4017556584497e-10</v>
      </c>
      <c r="G24" s="18">
        <v>2.9472615339868e-10</v>
      </c>
      <c r="H24" s="18">
        <v>5.7263332578606e-10</v>
      </c>
      <c r="I24" s="18">
        <v>5.0243417844411e-10</v>
      </c>
      <c r="J24" s="18">
        <v>2.5492259749763e-10</v>
      </c>
      <c r="K24" s="18">
        <v>3.5080946296323e-10</v>
      </c>
      <c r="L24" s="18">
        <v>3.431311400079e-10</v>
      </c>
      <c r="M24" s="18">
        <v>3.2480753941555e-10</v>
      </c>
      <c r="N24" s="18">
        <v>2.6787539324909e-10</v>
      </c>
      <c r="O24" s="18">
        <v>4.0047209929305e-10</v>
      </c>
      <c r="P24" s="18">
        <v>2.7146582988439e-10</v>
      </c>
      <c r="Q24" s="18">
        <v>3.2399524108151e-10</v>
      </c>
      <c r="R24" s="18">
        <v>4.4658876856459e-10</v>
      </c>
      <c r="S24" s="18">
        <v>3.4273251037095e-10</v>
      </c>
      <c r="T24" s="18">
        <v>3.8962055227243e-10</v>
      </c>
      <c r="U24" s="18">
        <v>2.7534786927938e-10</v>
      </c>
      <c r="V24" s="18">
        <v>2.7038206583917e-10</v>
      </c>
      <c r="W24" s="18">
        <v>3.3265461712006e-10</v>
      </c>
      <c r="X24" s="18">
        <v>3.1939343102427e-10</v>
      </c>
      <c r="Y24" s="18">
        <v>2.2736485423929e-10</v>
      </c>
      <c r="Z24" s="18">
        <v>3.238344062431e-10</v>
      </c>
      <c r="AA24" s="18">
        <v>1.9539358384221e-10</v>
      </c>
      <c r="AB24" s="17">
        <v>0.87150427602537</v>
      </c>
      <c r="AC24" s="17">
        <v>0.0056212267142239</v>
      </c>
      <c r="AD24" s="17">
        <v>0.0049440631919036</v>
      </c>
      <c r="AE24" s="18">
        <v>3.7262344715386e-8</v>
      </c>
      <c r="AF24" s="18">
        <v>1.8182352139489e-8</v>
      </c>
      <c r="AG24" s="18">
        <v>6.040678083043e-9</v>
      </c>
      <c r="AH24" s="18">
        <v>3.6251362886453e-8</v>
      </c>
      <c r="AI24" s="18">
        <v>-1.4915714859265e-7</v>
      </c>
      <c r="AJ24" s="18">
        <v>-9.4954702711103e-8</v>
      </c>
      <c r="AK24" s="18">
        <v>-1.4833253375849e-8</v>
      </c>
      <c r="AL24" s="18">
        <v>-5.9080128937965e-8</v>
      </c>
      <c r="AM24" s="18">
        <v>-2.4279176907395e-8</v>
      </c>
      <c r="AN24" s="18">
        <v>-4.6380248397963e-8</v>
      </c>
      <c r="AO24" s="18">
        <v>-5.4039522937097e-8</v>
      </c>
      <c r="AP24" s="18">
        <v>4.8189963013148e-8</v>
      </c>
      <c r="AQ24" s="18">
        <v>-5.3236279558153e-8</v>
      </c>
      <c r="AR24" s="18">
        <v>-6.0252647299368e-8</v>
      </c>
      <c r="AS24" s="18">
        <v>-1.0207057815641e-7</v>
      </c>
      <c r="AT24" s="18">
        <v>-5.6649888086568e-8</v>
      </c>
      <c r="AU24" s="18">
        <v>-5.7394977262006e-8</v>
      </c>
      <c r="AV24" s="18">
        <v>-3.7678310935704e-9</v>
      </c>
      <c r="AW24" s="18">
        <v>1.7370844878302e-9</v>
      </c>
      <c r="AX24" s="18">
        <v>-3.8691656758182e-8</v>
      </c>
      <c r="AY24" s="18">
        <v>-2.9027962328372e-8</v>
      </c>
      <c r="AZ24" s="18">
        <v>-7.4574842660768e-9</v>
      </c>
      <c r="BA24" s="18">
        <v>2.1996095921549e-8</v>
      </c>
      <c r="BB24" s="18">
        <v>1.198817490293e-8</v>
      </c>
      <c r="BC24" s="17">
        <v>16304817.889233</v>
      </c>
      <c r="BD24" s="17">
        <v>7286865.2406196</v>
      </c>
      <c r="BE24" s="17">
        <v>-0.0022903931431187</v>
      </c>
      <c r="BF24" s="17">
        <v>-0.0020774174404736</v>
      </c>
      <c r="BG24" s="17">
        <v>0.0048996041221379</v>
      </c>
      <c r="BH24" s="17">
        <v>-0.024619465880912</v>
      </c>
      <c r="BI24" s="17">
        <v>-0.025360291363456</v>
      </c>
      <c r="BJ24" s="17">
        <v>219.93259031514</v>
      </c>
      <c r="BK24" s="17">
        <v>244.32655975223</v>
      </c>
      <c r="BL24" s="19"/>
    </row>
    <row r="25" spans="1:64">
      <c r="A25" s="17">
        <v>4479.622413413</v>
      </c>
      <c r="B25" s="17">
        <v>0.0042562379208556</v>
      </c>
      <c r="C25" s="18">
        <f t="shared" si="0"/>
        <v>6.88523962163972e-7</v>
      </c>
      <c r="D25" s="18">
        <v>3.4483572972126e-10</v>
      </c>
      <c r="E25" s="18">
        <v>3.4547671419777e-10</v>
      </c>
      <c r="F25" s="18">
        <v>3.4928409787639e-10</v>
      </c>
      <c r="G25" s="18">
        <v>3.0127142405774e-10</v>
      </c>
      <c r="H25" s="18">
        <v>5.9357925368125e-10</v>
      </c>
      <c r="I25" s="18">
        <v>5.2034998462767e-10</v>
      </c>
      <c r="J25" s="18">
        <v>2.5862060281258e-10</v>
      </c>
      <c r="K25" s="18">
        <v>3.5928179519041e-10</v>
      </c>
      <c r="L25" s="18">
        <v>3.5282664878929e-10</v>
      </c>
      <c r="M25" s="18">
        <v>3.3252481485451e-10</v>
      </c>
      <c r="N25" s="18">
        <v>2.7601244883201e-10</v>
      </c>
      <c r="O25" s="18">
        <v>4.1344494926084e-10</v>
      </c>
      <c r="P25" s="18">
        <v>2.7888955476414e-10</v>
      </c>
      <c r="Q25" s="18">
        <v>3.33671403475e-10</v>
      </c>
      <c r="R25" s="18">
        <v>4.6049141943522e-10</v>
      </c>
      <c r="S25" s="18">
        <v>3.5122391813651e-10</v>
      </c>
      <c r="T25" s="18">
        <v>4.0033104734761e-10</v>
      </c>
      <c r="U25" s="18">
        <v>2.8069768234723e-10</v>
      </c>
      <c r="V25" s="18">
        <v>2.7546826975124e-10</v>
      </c>
      <c r="W25" s="18">
        <v>3.4124833346434e-10</v>
      </c>
      <c r="X25" s="18">
        <v>3.2696942896823e-10</v>
      </c>
      <c r="Y25" s="18">
        <v>2.325910337534e-10</v>
      </c>
      <c r="Z25" s="18">
        <v>3.3527762945261e-10</v>
      </c>
      <c r="AA25" s="18">
        <v>1.9899750666182e-10</v>
      </c>
      <c r="AB25" s="17">
        <v>0.87907192977799</v>
      </c>
      <c r="AC25" s="17">
        <v>0.0058932005100995</v>
      </c>
      <c r="AD25" s="17">
        <v>0.005155831725643</v>
      </c>
      <c r="AE25" s="18">
        <v>3.6517556885784e-8</v>
      </c>
      <c r="AF25" s="18">
        <v>1.8058506199733e-8</v>
      </c>
      <c r="AG25" s="18">
        <v>6.1217652545317e-9</v>
      </c>
      <c r="AH25" s="18">
        <v>3.5954187035526e-8</v>
      </c>
      <c r="AI25" s="18">
        <v>-1.4559287532983e-7</v>
      </c>
      <c r="AJ25" s="18">
        <v>-9.2908874225234e-8</v>
      </c>
      <c r="AK25" s="18">
        <v>-1.4431773113746e-8</v>
      </c>
      <c r="AL25" s="18">
        <v>-5.7698286039271e-8</v>
      </c>
      <c r="AM25" s="18">
        <v>-2.3496259483236e-8</v>
      </c>
      <c r="AN25" s="18">
        <v>-4.5577708818112e-8</v>
      </c>
      <c r="AO25" s="18">
        <v>-5.2664670662235e-8</v>
      </c>
      <c r="AP25" s="18">
        <v>4.729756246031e-8</v>
      </c>
      <c r="AQ25" s="18">
        <v>-5.209382076367e-8</v>
      </c>
      <c r="AR25" s="18">
        <v>-5.8777887773706e-8</v>
      </c>
      <c r="AS25" s="18">
        <v>-9.9869314669107e-8</v>
      </c>
      <c r="AT25" s="18">
        <v>-5.5644335277301e-8</v>
      </c>
      <c r="AU25" s="18">
        <v>-5.6008056067992e-8</v>
      </c>
      <c r="AV25" s="18">
        <v>-3.6214483465313e-9</v>
      </c>
      <c r="AW25" s="18">
        <v>1.7590873760337e-9</v>
      </c>
      <c r="AX25" s="18">
        <v>-3.7957300602552e-8</v>
      </c>
      <c r="AY25" s="18">
        <v>-2.8490470378796e-8</v>
      </c>
      <c r="AZ25" s="18">
        <v>-7.3382793723571e-9</v>
      </c>
      <c r="BA25" s="18">
        <v>2.1795377647635e-8</v>
      </c>
      <c r="BB25" s="18">
        <v>1.1867227168477e-8</v>
      </c>
      <c r="BC25" s="17">
        <v>16320844.256166</v>
      </c>
      <c r="BD25" s="17">
        <v>7474078.6910408</v>
      </c>
      <c r="BE25" s="17">
        <v>-0.0023971009600094</v>
      </c>
      <c r="BF25" s="17">
        <v>-0.0021731322606997</v>
      </c>
      <c r="BG25" s="17">
        <v>0.005104502551481</v>
      </c>
      <c r="BH25" s="17">
        <v>-0.02561226791789</v>
      </c>
      <c r="BI25" s="17">
        <v>-0.026327629535764</v>
      </c>
      <c r="BJ25" s="17">
        <v>219.9304057083</v>
      </c>
      <c r="BK25" s="17">
        <v>244.37739460302</v>
      </c>
      <c r="BL25" s="19"/>
    </row>
    <row r="26" spans="1:64">
      <c r="A26" s="17">
        <v>4808.9274524932</v>
      </c>
      <c r="B26" s="17">
        <v>0.0044784777185074</v>
      </c>
      <c r="C26" s="18">
        <f t="shared" si="0"/>
        <v>6.74875180387615e-7</v>
      </c>
      <c r="D26" s="18">
        <v>3.547432460819e-10</v>
      </c>
      <c r="E26" s="18">
        <v>3.5445270671281e-10</v>
      </c>
      <c r="F26" s="18">
        <v>3.5898511248515e-10</v>
      </c>
      <c r="G26" s="18">
        <v>3.0820927218091e-10</v>
      </c>
      <c r="H26" s="18">
        <v>6.1559947143392e-10</v>
      </c>
      <c r="I26" s="18">
        <v>5.3927290941915e-10</v>
      </c>
      <c r="J26" s="18">
        <v>2.6248254509115e-10</v>
      </c>
      <c r="K26" s="18">
        <v>3.6816162497047e-10</v>
      </c>
      <c r="L26" s="18">
        <v>3.6309048351571e-10</v>
      </c>
      <c r="M26" s="18">
        <v>3.4067088883214e-10</v>
      </c>
      <c r="N26" s="18">
        <v>2.8460844212205e-10</v>
      </c>
      <c r="O26" s="18">
        <v>4.2714706494593e-10</v>
      </c>
      <c r="P26" s="18">
        <v>2.8667946422451e-10</v>
      </c>
      <c r="Q26" s="18">
        <v>3.438366026004e-10</v>
      </c>
      <c r="R26" s="18">
        <v>4.7522923965577e-10</v>
      </c>
      <c r="S26" s="18">
        <v>3.6019337293752e-10</v>
      </c>
      <c r="T26" s="18">
        <v>4.1163157457486e-10</v>
      </c>
      <c r="U26" s="18">
        <v>2.863303320879e-10</v>
      </c>
      <c r="V26" s="18">
        <v>2.808411958485e-10</v>
      </c>
      <c r="W26" s="18">
        <v>3.5032119393874e-10</v>
      </c>
      <c r="X26" s="18">
        <v>3.3494054208026e-10</v>
      </c>
      <c r="Y26" s="18">
        <v>2.3808672841798e-10</v>
      </c>
      <c r="Z26" s="18">
        <v>3.4732914033841e-10</v>
      </c>
      <c r="AA26" s="18">
        <v>2.0279142748965e-10</v>
      </c>
      <c r="AB26" s="17">
        <v>0.88626142780338</v>
      </c>
      <c r="AC26" s="17">
        <v>0.0061849099765986</v>
      </c>
      <c r="AD26" s="17">
        <v>0.005378638216147</v>
      </c>
      <c r="AE26" s="18">
        <v>3.5764613605958e-8</v>
      </c>
      <c r="AF26" s="18">
        <v>1.792208094668e-8</v>
      </c>
      <c r="AG26" s="18">
        <v>6.1876974472124e-9</v>
      </c>
      <c r="AH26" s="18">
        <v>3.5643373902652e-8</v>
      </c>
      <c r="AI26" s="18">
        <v>-1.4209735748416e-7</v>
      </c>
      <c r="AJ26" s="18">
        <v>-9.0889354504763e-8</v>
      </c>
      <c r="AK26" s="18">
        <v>-1.4041205634403e-8</v>
      </c>
      <c r="AL26" s="18">
        <v>-5.6331974915483e-8</v>
      </c>
      <c r="AM26" s="18">
        <v>-2.2767631107987e-8</v>
      </c>
      <c r="AN26" s="18">
        <v>-4.4787485795595e-8</v>
      </c>
      <c r="AO26" s="18">
        <v>-5.1329525768986e-8</v>
      </c>
      <c r="AP26" s="18">
        <v>4.6385089766654e-8</v>
      </c>
      <c r="AQ26" s="18">
        <v>-5.0968649633062e-8</v>
      </c>
      <c r="AR26" s="18">
        <v>-5.7340048984998e-8</v>
      </c>
      <c r="AS26" s="18">
        <v>-9.7704775439332e-8</v>
      </c>
      <c r="AT26" s="18">
        <v>-5.4644297974163e-8</v>
      </c>
      <c r="AU26" s="18">
        <v>-5.4653978696376e-8</v>
      </c>
      <c r="AV26" s="18">
        <v>-3.4785432847181e-9</v>
      </c>
      <c r="AW26" s="18">
        <v>1.7801179942937e-9</v>
      </c>
      <c r="AX26" s="18">
        <v>-3.7195832731022e-8</v>
      </c>
      <c r="AY26" s="18">
        <v>-2.7951533963011e-8</v>
      </c>
      <c r="AZ26" s="18">
        <v>-7.2240062987984e-9</v>
      </c>
      <c r="BA26" s="18">
        <v>2.1583028745453e-8</v>
      </c>
      <c r="BB26" s="18">
        <v>1.1741121555542e-8</v>
      </c>
      <c r="BC26" s="17">
        <v>16337695.650787</v>
      </c>
      <c r="BD26" s="17">
        <v>7671678.3605848</v>
      </c>
      <c r="BE26" s="17">
        <v>-0.0025092921936969</v>
      </c>
      <c r="BF26" s="17">
        <v>-0.0022738130773424</v>
      </c>
      <c r="BG26" s="17">
        <v>0.0053201093680009</v>
      </c>
      <c r="BH26" s="17">
        <v>-0.026627760798751</v>
      </c>
      <c r="BI26" s="17">
        <v>-0.027321132429532</v>
      </c>
      <c r="BJ26" s="17">
        <v>219.92821548856</v>
      </c>
      <c r="BK26" s="17">
        <v>244.4262170256</v>
      </c>
      <c r="BL26" s="19"/>
    </row>
    <row r="27" spans="1:64">
      <c r="A27" s="19"/>
      <c r="B27" s="19"/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19"/>
      <c r="AD27" s="19"/>
      <c r="AE27" s="19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19"/>
      <c r="BE27" s="19"/>
      <c r="BF27" s="19"/>
      <c r="BG27" s="19"/>
      <c r="BH27" s="19"/>
      <c r="BI27" s="19"/>
      <c r="BJ27" s="19"/>
      <c r="BK27" s="19"/>
      <c r="BL27" s="19"/>
    </row>
    <row r="28" spans="1:64">
      <c r="A28" s="19"/>
      <c r="B28" s="19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19"/>
      <c r="AD28" s="19"/>
      <c r="AE28" s="19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19"/>
      <c r="BE28" s="19"/>
      <c r="BF28" s="19"/>
      <c r="BG28" s="19"/>
      <c r="BH28" s="19"/>
      <c r="BI28" s="19"/>
      <c r="BJ28" s="19"/>
      <c r="BK28" s="19"/>
      <c r="BL28" s="19"/>
    </row>
    <row r="29" spans="1:64">
      <c r="A29" s="19"/>
      <c r="B29" s="19"/>
      <c r="C29" s="19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19"/>
      <c r="AD29" s="19"/>
      <c r="AE29" s="19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19"/>
      <c r="BE29" s="19"/>
      <c r="BF29" s="19"/>
      <c r="BG29" s="19"/>
      <c r="BH29" s="19"/>
      <c r="BI29" s="19"/>
      <c r="BJ29" s="19"/>
      <c r="BK29" s="19"/>
      <c r="BL29" s="19"/>
    </row>
    <row r="30" spans="1:64">
      <c r="A30" s="19"/>
      <c r="B30" s="19"/>
      <c r="C30" s="19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19"/>
      <c r="AD30" s="19"/>
      <c r="AE30" s="19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19"/>
      <c r="BE30" s="19"/>
      <c r="BF30" s="19"/>
      <c r="BG30" s="19"/>
      <c r="BH30" s="19"/>
      <c r="BI30" s="19"/>
      <c r="BJ30" s="19"/>
      <c r="BK30" s="19"/>
      <c r="BL30" s="19"/>
    </row>
    <row r="31" spans="1:64">
      <c r="A31" s="19"/>
      <c r="B31" s="19"/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19"/>
      <c r="AD31" s="19"/>
      <c r="AE31" s="19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19"/>
      <c r="BE31" s="19"/>
      <c r="BF31" s="19"/>
      <c r="BG31" s="19"/>
      <c r="BH31" s="19"/>
      <c r="BI31" s="19"/>
      <c r="BJ31" s="19"/>
      <c r="BK31" s="19"/>
      <c r="BL31" s="19"/>
    </row>
    <row r="32" spans="1:64">
      <c r="A32" s="19"/>
      <c r="B32" s="19"/>
      <c r="C32" s="19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19"/>
      <c r="AD32" s="19"/>
      <c r="AE32" s="19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19"/>
      <c r="BE32" s="19"/>
      <c r="BF32" s="19"/>
      <c r="BG32" s="19"/>
      <c r="BH32" s="19"/>
      <c r="BI32" s="19"/>
      <c r="BJ32" s="19"/>
      <c r="BK32" s="19"/>
      <c r="BL32" s="19"/>
    </row>
    <row r="33" spans="1:64">
      <c r="A33" s="19"/>
      <c r="B33" s="19"/>
      <c r="C33" s="19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19"/>
      <c r="AD33" s="19"/>
      <c r="AE33" s="19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19"/>
      <c r="BE33" s="19"/>
      <c r="BF33" s="19"/>
      <c r="BG33" s="19"/>
      <c r="BH33" s="19"/>
      <c r="BI33" s="19"/>
      <c r="BJ33" s="19"/>
      <c r="BK33" s="19"/>
      <c r="BL33" s="19"/>
    </row>
    <row r="34" spans="1:64">
      <c r="A34" s="19"/>
      <c r="B34" s="19"/>
      <c r="C34" s="19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19"/>
      <c r="AD34" s="19"/>
      <c r="AE34" s="19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19"/>
      <c r="BE34" s="19"/>
      <c r="BF34" s="19"/>
      <c r="BG34" s="19"/>
      <c r="BH34" s="19"/>
      <c r="BI34" s="19"/>
      <c r="BJ34" s="19"/>
      <c r="BK34" s="19"/>
      <c r="BL34" s="19"/>
    </row>
    <row r="35" spans="1:64">
      <c r="A35" s="19"/>
      <c r="B35" s="19"/>
      <c r="C35" s="19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19"/>
      <c r="AD35" s="19"/>
      <c r="AE35" s="19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19"/>
      <c r="BE35" s="19"/>
      <c r="BF35" s="19"/>
      <c r="BG35" s="19"/>
      <c r="BH35" s="19"/>
      <c r="BI35" s="19"/>
      <c r="BJ35" s="19"/>
      <c r="BK35" s="19"/>
      <c r="BL35" s="19"/>
    </row>
    <row r="36" spans="1:64">
      <c r="A36" s="19"/>
      <c r="B36" s="19"/>
      <c r="C36" s="19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19"/>
      <c r="AD36" s="19"/>
      <c r="AE36" s="19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19"/>
      <c r="BE36" s="19"/>
      <c r="BF36" s="19"/>
      <c r="BG36" s="19"/>
      <c r="BH36" s="19"/>
      <c r="BI36" s="19"/>
      <c r="BJ36" s="19"/>
      <c r="BK36" s="19"/>
      <c r="BL36" s="19"/>
    </row>
    <row r="37" spans="1:64">
      <c r="A37" s="19"/>
      <c r="B37" s="19"/>
      <c r="C37" s="19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19"/>
      <c r="AD37" s="19"/>
      <c r="AE37" s="19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19"/>
      <c r="BE37" s="19"/>
      <c r="BF37" s="19"/>
      <c r="BG37" s="19"/>
      <c r="BH37" s="19"/>
      <c r="BI37" s="19"/>
      <c r="BJ37" s="19"/>
      <c r="BK37" s="19"/>
      <c r="BL37" s="19"/>
    </row>
    <row r="38" spans="1:64">
      <c r="A38" s="19"/>
      <c r="B38" s="19"/>
      <c r="C38" s="19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19"/>
      <c r="AD38" s="19"/>
      <c r="AE38" s="19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19"/>
      <c r="BE38" s="19"/>
      <c r="BF38" s="19"/>
      <c r="BG38" s="19"/>
      <c r="BH38" s="19"/>
      <c r="BI38" s="19"/>
      <c r="BJ38" s="19"/>
      <c r="BK38" s="19"/>
      <c r="BL38" s="19"/>
    </row>
    <row r="39" spans="1:64">
      <c r="A39" s="19"/>
      <c r="B39" s="19"/>
      <c r="C39" s="19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19"/>
      <c r="AD39" s="19"/>
      <c r="AE39" s="19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19"/>
      <c r="BE39" s="19"/>
      <c r="BF39" s="19"/>
      <c r="BG39" s="19"/>
      <c r="BH39" s="19"/>
      <c r="BI39" s="19"/>
      <c r="BJ39" s="19"/>
      <c r="BK39" s="19"/>
      <c r="BL39" s="19"/>
    </row>
    <row r="40" spans="1:64">
      <c r="A40" s="19"/>
      <c r="B40" s="19"/>
      <c r="C40" s="19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19"/>
      <c r="AD40" s="19"/>
      <c r="AE40" s="19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19"/>
      <c r="BE40" s="19"/>
      <c r="BF40" s="19"/>
      <c r="BG40" s="19"/>
      <c r="BH40" s="19"/>
      <c r="BI40" s="19"/>
      <c r="BJ40" s="19"/>
      <c r="BK40" s="19"/>
      <c r="BL40" s="19"/>
    </row>
    <row r="41" spans="1:64">
      <c r="A41" s="19"/>
      <c r="B41" s="19"/>
      <c r="C41" s="19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19"/>
      <c r="AD41" s="19"/>
      <c r="AE41" s="19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19"/>
      <c r="BE41" s="19"/>
      <c r="BF41" s="19"/>
      <c r="BG41" s="19"/>
      <c r="BH41" s="19"/>
      <c r="BI41" s="19"/>
      <c r="BJ41" s="19"/>
      <c r="BK41" s="19"/>
      <c r="BL41" s="19"/>
    </row>
    <row r="42" spans="1:64">
      <c r="A42" s="19"/>
      <c r="B42" s="19"/>
      <c r="C42" s="19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19"/>
      <c r="AD42" s="19"/>
      <c r="AE42" s="19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19"/>
      <c r="BE42" s="19"/>
      <c r="BF42" s="19"/>
      <c r="BG42" s="19"/>
      <c r="BH42" s="19"/>
      <c r="BI42" s="19"/>
      <c r="BJ42" s="19"/>
      <c r="BK42" s="19"/>
      <c r="BL42" s="19"/>
    </row>
    <row r="43" spans="1:64">
      <c r="A43" s="19"/>
      <c r="B43" s="19"/>
      <c r="C43" s="19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19"/>
      <c r="AD43" s="19"/>
      <c r="AE43" s="19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19"/>
      <c r="BE43" s="19"/>
      <c r="BF43" s="19"/>
      <c r="BG43" s="19"/>
      <c r="BH43" s="19"/>
      <c r="BI43" s="19"/>
      <c r="BJ43" s="19"/>
      <c r="BK43" s="19"/>
      <c r="BL43" s="19"/>
    </row>
    <row r="44" spans="1:64">
      <c r="A44" s="19"/>
      <c r="B44" s="19"/>
      <c r="C44" s="19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19"/>
      <c r="AD44" s="19"/>
      <c r="AE44" s="19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19"/>
      <c r="BE44" s="19"/>
      <c r="BF44" s="19"/>
      <c r="BG44" s="19"/>
      <c r="BH44" s="19"/>
      <c r="BI44" s="19"/>
      <c r="BJ44" s="19"/>
      <c r="BK44" s="19"/>
      <c r="BL44" s="19"/>
    </row>
    <row r="45" spans="1:64">
      <c r="A45" s="19"/>
      <c r="B45" s="19"/>
      <c r="C45" s="19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19"/>
      <c r="AD45" s="19"/>
      <c r="AE45" s="19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19"/>
      <c r="BE45" s="19"/>
      <c r="BF45" s="19"/>
      <c r="BG45" s="19"/>
      <c r="BH45" s="19"/>
      <c r="BI45" s="19"/>
      <c r="BJ45" s="19"/>
      <c r="BK45" s="19"/>
      <c r="BL45" s="19"/>
    </row>
    <row r="46" spans="1:64">
      <c r="A46" s="19"/>
      <c r="B46" s="19"/>
      <c r="C46" s="19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19"/>
      <c r="AD46" s="19"/>
      <c r="AE46" s="19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19"/>
      <c r="BE46" s="19"/>
      <c r="BF46" s="19"/>
      <c r="BG46" s="19"/>
      <c r="BH46" s="19"/>
      <c r="BI46" s="19"/>
      <c r="BJ46" s="19"/>
      <c r="BK46" s="19"/>
      <c r="BL46" s="19"/>
    </row>
    <row r="47" spans="1:64">
      <c r="A47" s="19"/>
      <c r="B47" s="19"/>
      <c r="C47" s="19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19"/>
      <c r="AD47" s="19"/>
      <c r="AE47" s="19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19"/>
      <c r="BE47" s="19"/>
      <c r="BF47" s="19"/>
      <c r="BG47" s="19"/>
      <c r="BH47" s="19"/>
      <c r="BI47" s="19"/>
      <c r="BJ47" s="19"/>
      <c r="BK47" s="19"/>
      <c r="BL47" s="19"/>
    </row>
    <row r="48" spans="1:64">
      <c r="A48" s="19"/>
      <c r="B48" s="19"/>
      <c r="C48" s="19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19"/>
      <c r="AD48" s="19"/>
      <c r="AE48" s="19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19"/>
      <c r="BE48" s="19"/>
      <c r="BF48" s="19"/>
      <c r="BG48" s="19"/>
      <c r="BH48" s="19"/>
      <c r="BI48" s="19"/>
      <c r="BJ48" s="19"/>
      <c r="BK48" s="19"/>
      <c r="BL48" s="19"/>
    </row>
    <row r="49" spans="1:64">
      <c r="A49" s="19"/>
      <c r="B49" s="19"/>
      <c r="C49" s="19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19"/>
      <c r="AD49" s="19"/>
      <c r="AE49" s="19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19"/>
      <c r="BE49" s="19"/>
      <c r="BF49" s="19"/>
      <c r="BG49" s="19"/>
      <c r="BH49" s="19"/>
      <c r="BI49" s="19"/>
      <c r="BJ49" s="19"/>
      <c r="BK49" s="19"/>
      <c r="BL49" s="19"/>
    </row>
    <row r="50" spans="1:64">
      <c r="A50" s="19"/>
      <c r="B50" s="19"/>
      <c r="C50" s="19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19"/>
      <c r="AD50" s="19"/>
      <c r="AE50" s="19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19"/>
      <c r="BE50" s="19"/>
      <c r="BF50" s="19"/>
      <c r="BG50" s="19"/>
      <c r="BH50" s="19"/>
      <c r="BI50" s="19"/>
      <c r="BJ50" s="19"/>
      <c r="BK50" s="19"/>
      <c r="BL50" s="19"/>
    </row>
    <row r="51" spans="1:64">
      <c r="A51" s="19"/>
      <c r="B51" s="19"/>
      <c r="C51" s="19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19"/>
      <c r="AD51" s="19"/>
      <c r="AE51" s="19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19"/>
      <c r="BE51" s="19"/>
      <c r="BF51" s="19"/>
      <c r="BG51" s="19"/>
      <c r="BH51" s="19"/>
      <c r="BI51" s="19"/>
      <c r="BJ51" s="19"/>
      <c r="BK51" s="19"/>
      <c r="BL51" s="19"/>
    </row>
    <row r="52" spans="1:64">
      <c r="A52" s="19"/>
      <c r="B52" s="19"/>
      <c r="C52" s="19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19"/>
      <c r="AD52" s="19"/>
      <c r="AE52" s="19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19"/>
      <c r="BE52" s="19"/>
      <c r="BF52" s="19"/>
      <c r="BG52" s="19"/>
      <c r="BH52" s="19"/>
      <c r="BI52" s="19"/>
      <c r="BJ52" s="19"/>
      <c r="BK52" s="19"/>
      <c r="BL52" s="19"/>
    </row>
    <row r="53" spans="1:64">
      <c r="A53" s="19"/>
      <c r="B53" s="19"/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19"/>
      <c r="AD53" s="19"/>
      <c r="AE53" s="19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19"/>
      <c r="BE53" s="19"/>
      <c r="BF53" s="19"/>
      <c r="BG53" s="19"/>
      <c r="BH53" s="19"/>
      <c r="BI53" s="19"/>
      <c r="BJ53" s="19"/>
      <c r="BK53" s="19"/>
      <c r="BL53" s="19"/>
    </row>
    <row r="54" spans="1:64">
      <c r="A54" s="19"/>
      <c r="B54" s="19"/>
      <c r="C54" s="19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19"/>
      <c r="AD54" s="19"/>
      <c r="AE54" s="19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19"/>
      <c r="BE54" s="19"/>
      <c r="BF54" s="19"/>
      <c r="BG54" s="19"/>
      <c r="BH54" s="19"/>
      <c r="BI54" s="19"/>
      <c r="BJ54" s="19"/>
      <c r="BK54" s="19"/>
      <c r="BL54" s="19"/>
    </row>
    <row r="55" spans="1:64">
      <c r="A55" s="19"/>
      <c r="B55" s="19"/>
      <c r="C55" s="19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19"/>
      <c r="AD55" s="19"/>
      <c r="AE55" s="19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19"/>
      <c r="BE55" s="19"/>
      <c r="BF55" s="19"/>
      <c r="BG55" s="19"/>
      <c r="BH55" s="19"/>
      <c r="BI55" s="19"/>
      <c r="BJ55" s="19"/>
      <c r="BK55" s="19"/>
      <c r="BL55" s="19"/>
    </row>
    <row r="56" spans="1:64">
      <c r="A56" s="19"/>
      <c r="B56" s="19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19"/>
      <c r="AD56" s="19"/>
      <c r="AE56" s="19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19"/>
      <c r="BE56" s="19"/>
      <c r="BF56" s="19"/>
      <c r="BG56" s="19"/>
      <c r="BH56" s="19"/>
      <c r="BI56" s="19"/>
      <c r="BJ56" s="19"/>
      <c r="BK56" s="19"/>
      <c r="BL56" s="19"/>
    </row>
    <row r="57" spans="1:64">
      <c r="A57" s="19"/>
      <c r="B57" s="19"/>
      <c r="C57" s="19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19"/>
      <c r="AD57" s="19"/>
      <c r="AE57" s="19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19"/>
      <c r="BE57" s="19"/>
      <c r="BF57" s="19"/>
      <c r="BG57" s="19"/>
      <c r="BH57" s="19"/>
      <c r="BI57" s="19"/>
      <c r="BJ57" s="19"/>
      <c r="BK57" s="19"/>
      <c r="BL57" s="19"/>
    </row>
    <row r="58" spans="1:64">
      <c r="A58" s="19"/>
      <c r="B58" s="19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19"/>
      <c r="AD58" s="19"/>
      <c r="AE58" s="19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19"/>
      <c r="BE58" s="19"/>
      <c r="BF58" s="19"/>
      <c r="BG58" s="19"/>
      <c r="BH58" s="19"/>
      <c r="BI58" s="19"/>
      <c r="BJ58" s="19"/>
      <c r="BK58" s="19"/>
      <c r="BL58" s="19"/>
    </row>
    <row r="59" spans="5:55"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5:55"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5:55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5:55"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5:55"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5:55"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5:55"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5:55"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5:55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38"/>
  <sheetViews>
    <sheetView workbookViewId="0">
      <selection activeCell="C3" sqref="C3:C25"/>
    </sheetView>
  </sheetViews>
  <sheetFormatPr defaultColWidth="9" defaultRowHeight="15"/>
  <cols>
    <col min="1" max="1" width="10.8133333333333" customWidth="1"/>
    <col min="2" max="4" width="11.8133333333333" customWidth="1"/>
  </cols>
  <sheetData>
    <row r="1" spans="1:6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9"/>
    </row>
    <row r="2" spans="1:64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9"/>
    </row>
    <row r="3" spans="1:64">
      <c r="A3" s="17">
        <v>0.39716411736214</v>
      </c>
      <c r="B3" s="18">
        <v>2.5850234739604e-13</v>
      </c>
      <c r="C3" s="18">
        <f>(BF3-BF2)/(A3-A2)</f>
        <v>1.32054337678527e-6</v>
      </c>
      <c r="D3" s="18">
        <v>8.4224262967245e-14</v>
      </c>
      <c r="E3" s="18">
        <v>1.0255390185359e-13</v>
      </c>
      <c r="F3" s="18">
        <v>1.0255390185359e-13</v>
      </c>
      <c r="G3" s="18">
        <v>1.0255390185359e-13</v>
      </c>
      <c r="H3" s="18">
        <v>8.4224262967245e-14</v>
      </c>
      <c r="I3" s="18">
        <v>8.4224262967245e-14</v>
      </c>
      <c r="J3" s="18">
        <v>8.4224262967245e-14</v>
      </c>
      <c r="K3" s="18">
        <v>8.9545543704842e-14</v>
      </c>
      <c r="L3" s="18">
        <v>8.9545543704842e-14</v>
      </c>
      <c r="M3" s="18">
        <v>8.9545543704842e-14</v>
      </c>
      <c r="N3" s="18">
        <v>9.3592757198761e-14</v>
      </c>
      <c r="O3" s="18">
        <v>8.4224262967245e-14</v>
      </c>
      <c r="P3" s="18">
        <v>9.3592757198761e-14</v>
      </c>
      <c r="Q3" s="18">
        <v>9.3592757198761e-14</v>
      </c>
      <c r="R3" s="18">
        <v>1.0255390185359e-13</v>
      </c>
      <c r="S3" s="18">
        <v>1.0255390185359e-13</v>
      </c>
      <c r="T3" s="18">
        <v>1.0255390185359e-13</v>
      </c>
      <c r="U3" s="18">
        <v>8.4224262967245e-14</v>
      </c>
      <c r="V3" s="18">
        <v>8.9545543704842e-14</v>
      </c>
      <c r="W3" s="18">
        <v>8.9545543704842e-14</v>
      </c>
      <c r="X3" s="18">
        <v>8.9545543704842e-14</v>
      </c>
      <c r="Y3" s="18">
        <v>9.3592757198761e-14</v>
      </c>
      <c r="Z3" s="18">
        <v>9.3592757198761e-14</v>
      </c>
      <c r="AA3" s="18">
        <v>9.3592757198761e-14</v>
      </c>
      <c r="AB3" s="17">
        <v>0.99999999999797</v>
      </c>
      <c r="AC3" s="17">
        <v>0.99999999309186</v>
      </c>
      <c r="AD3" s="18">
        <v>5.1919298848419e-7</v>
      </c>
      <c r="AE3" s="18">
        <v>1.7741719743489e-22</v>
      </c>
      <c r="AF3" s="18">
        <v>-2.4869794135913e-22</v>
      </c>
      <c r="AG3" s="18">
        <v>7.1542854976075e-23</v>
      </c>
      <c r="AH3" s="18">
        <v>-2.4443132406277e-22</v>
      </c>
      <c r="AI3" s="18">
        <v>-5.8613189306213e-23</v>
      </c>
      <c r="AJ3" s="18">
        <v>-1.8046059734467e-22</v>
      </c>
      <c r="AK3" s="18">
        <v>5.2657726474984e-23</v>
      </c>
      <c r="AL3" s="18">
        <v>1.2131957026464e-22</v>
      </c>
      <c r="AM3" s="18">
        <v>9.9082619044647e-23</v>
      </c>
      <c r="AN3" s="18">
        <v>-2.0928124902181e-22</v>
      </c>
      <c r="AO3" s="18">
        <v>3.7903655218919e-23</v>
      </c>
      <c r="AP3" s="18">
        <v>-1.2769368089418e-22</v>
      </c>
      <c r="AQ3" s="18">
        <v>2.9709709007139e-22</v>
      </c>
      <c r="AR3" s="18">
        <v>-3.0444651369894e-22</v>
      </c>
      <c r="AS3" s="18">
        <v>1.8857628199335e-22</v>
      </c>
      <c r="AT3" s="18">
        <v>-2.2802513434282e-23</v>
      </c>
      <c r="AU3" s="18">
        <v>-1.5857885080624e-22</v>
      </c>
      <c r="AV3" s="18">
        <v>-6.7691284293825e-23</v>
      </c>
      <c r="AW3" s="18">
        <v>9.5364060199157e-23</v>
      </c>
      <c r="AX3" s="18">
        <v>1.2986447724677e-23</v>
      </c>
      <c r="AY3" s="18">
        <v>-1.2221222894386e-22</v>
      </c>
      <c r="AZ3" s="18">
        <v>1.9734250505728e-22</v>
      </c>
      <c r="BA3" s="18">
        <v>2.1830958022393e-22</v>
      </c>
      <c r="BB3" s="18">
        <v>-3.1958918294856e-22</v>
      </c>
      <c r="BC3" s="17">
        <v>15999999.999789</v>
      </c>
      <c r="BD3" s="17">
        <v>3999999.9999597</v>
      </c>
      <c r="BE3" s="18">
        <v>-2.5422929532437e-7</v>
      </c>
      <c r="BF3" s="18">
        <v>5.2447244467934e-7</v>
      </c>
      <c r="BG3" s="18">
        <v>1.4743759539637e-7</v>
      </c>
      <c r="BH3" s="18">
        <v>-9.3689925343563e-10</v>
      </c>
      <c r="BI3" s="17">
        <v>0.1192409504444</v>
      </c>
      <c r="BJ3" s="17">
        <v>0.059620482429485</v>
      </c>
      <c r="BK3" s="17">
        <v>0.11129748670856</v>
      </c>
      <c r="BL3" s="19"/>
    </row>
    <row r="4" spans="1:64">
      <c r="A4" s="17">
        <v>3.9716411736214</v>
      </c>
      <c r="B4" s="18">
        <v>2.6271594944605e-11</v>
      </c>
      <c r="C4" s="18">
        <f>(BF4-BF3)/(A4-A3)</f>
        <v>1.3205059353013e-6</v>
      </c>
      <c r="D4" s="18">
        <v>8.425837708888e-13</v>
      </c>
      <c r="E4" s="18">
        <v>1.0259975311756e-12</v>
      </c>
      <c r="F4" s="18">
        <v>1.0259975311756e-12</v>
      </c>
      <c r="G4" s="18">
        <v>1.0259975311756e-12</v>
      </c>
      <c r="H4" s="18">
        <v>8.425837708888e-13</v>
      </c>
      <c r="I4" s="18">
        <v>8.425837708888e-13</v>
      </c>
      <c r="J4" s="18">
        <v>8.425837708888e-13</v>
      </c>
      <c r="K4" s="18">
        <v>8.9579172869581e-13</v>
      </c>
      <c r="L4" s="18">
        <v>8.9579172869581e-13</v>
      </c>
      <c r="M4" s="18">
        <v>8.9579172869581e-13</v>
      </c>
      <c r="N4" s="18">
        <v>9.3632146989472e-13</v>
      </c>
      <c r="O4" s="18">
        <v>8.425837708888e-13</v>
      </c>
      <c r="P4" s="18">
        <v>9.3632146989472e-13</v>
      </c>
      <c r="Q4" s="18">
        <v>9.3632146989472e-13</v>
      </c>
      <c r="R4" s="18">
        <v>1.0259975311756e-12</v>
      </c>
      <c r="S4" s="18">
        <v>1.0259975311756e-12</v>
      </c>
      <c r="T4" s="18">
        <v>1.0259975311756e-12</v>
      </c>
      <c r="U4" s="18">
        <v>8.425837708888e-13</v>
      </c>
      <c r="V4" s="18">
        <v>8.9579172869581e-13</v>
      </c>
      <c r="W4" s="18">
        <v>8.9579172869581e-13</v>
      </c>
      <c r="X4" s="18">
        <v>8.9579172869581e-13</v>
      </c>
      <c r="Y4" s="18">
        <v>9.3632146989472e-13</v>
      </c>
      <c r="Z4" s="18">
        <v>9.3632146989472e-13</v>
      </c>
      <c r="AA4" s="18">
        <v>9.3632146989472e-13</v>
      </c>
      <c r="AB4" s="17">
        <v>0.99999999999926</v>
      </c>
      <c r="AC4" s="17">
        <v>0.9999999972321</v>
      </c>
      <c r="AD4" s="18">
        <v>5.1918350585918e-6</v>
      </c>
      <c r="AE4" s="18">
        <v>5.3523387836019e-22</v>
      </c>
      <c r="AF4" s="18">
        <v>-3.007022511587e-22</v>
      </c>
      <c r="AG4" s="18">
        <v>8.4163157781517e-22</v>
      </c>
      <c r="AH4" s="18">
        <v>-5.9606963523801e-22</v>
      </c>
      <c r="AI4" s="18">
        <v>5.9691204336402e-25</v>
      </c>
      <c r="AJ4" s="18">
        <v>-4.6168946604246e-22</v>
      </c>
      <c r="AK4" s="18">
        <v>3.9469766648061e-22</v>
      </c>
      <c r="AL4" s="18">
        <v>4.9902295986025e-22</v>
      </c>
      <c r="AM4" s="18">
        <v>1.4590046486641e-22</v>
      </c>
      <c r="AN4" s="18">
        <v>-6.3029114387055e-22</v>
      </c>
      <c r="AO4" s="18">
        <v>3.873847524219e-22</v>
      </c>
      <c r="AP4" s="18">
        <v>-3.4074238310434e-22</v>
      </c>
      <c r="AQ4" s="18">
        <v>1.036368326205e-21</v>
      </c>
      <c r="AR4" s="18">
        <v>-1.418083471312e-21</v>
      </c>
      <c r="AS4" s="18">
        <v>6.4160752183516e-22</v>
      </c>
      <c r="AT4" s="18">
        <v>1.2685841112532e-22</v>
      </c>
      <c r="AU4" s="18">
        <v>-8.2766794083729e-22</v>
      </c>
      <c r="AV4" s="18">
        <v>-2.3920261473554e-22</v>
      </c>
      <c r="AW4" s="18">
        <v>3.9691066346482e-22</v>
      </c>
      <c r="AX4" s="18">
        <v>2.3838253071941e-22</v>
      </c>
      <c r="AY4" s="18">
        <v>-5.3463891798265e-22</v>
      </c>
      <c r="AZ4" s="18">
        <v>3.3263648250595e-22</v>
      </c>
      <c r="BA4" s="18">
        <v>9.6695482893029e-22</v>
      </c>
      <c r="BB4" s="18">
        <v>-1.4806043232038e-21</v>
      </c>
      <c r="BC4" s="17">
        <v>15999999.986331</v>
      </c>
      <c r="BD4" s="17">
        <v>3999999.9959055</v>
      </c>
      <c r="BE4" s="18">
        <v>-2.5422749914365e-6</v>
      </c>
      <c r="BF4" s="18">
        <v>5.244590613068e-6</v>
      </c>
      <c r="BG4" s="18">
        <v>1.474401039933e-6</v>
      </c>
      <c r="BH4" s="18">
        <v>-9.3647518070488e-8</v>
      </c>
      <c r="BI4" s="17">
        <v>1.1924087322249</v>
      </c>
      <c r="BJ4" s="17">
        <v>0.59620508674341</v>
      </c>
      <c r="BK4" s="17">
        <v>1.1129710643939</v>
      </c>
      <c r="BL4" s="19"/>
    </row>
    <row r="5" spans="1:64">
      <c r="A5" s="17">
        <v>39.716411736214</v>
      </c>
      <c r="B5" s="18">
        <v>2.6363852679236e-9</v>
      </c>
      <c r="C5" s="18">
        <f t="shared" ref="C5:C25" si="0">(BF5-BF4)/(A5-A4)</f>
        <v>1.32013566880208e-6</v>
      </c>
      <c r="D5" s="18">
        <v>8.4601732200785e-12</v>
      </c>
      <c r="E5" s="18">
        <v>1.0306095976114e-11</v>
      </c>
      <c r="F5" s="18">
        <v>1.0306095976114e-11</v>
      </c>
      <c r="G5" s="18">
        <v>1.0306095976114e-11</v>
      </c>
      <c r="H5" s="18">
        <v>8.4601732200784e-12</v>
      </c>
      <c r="I5" s="18">
        <v>8.4601732200785e-12</v>
      </c>
      <c r="J5" s="18">
        <v>8.4601732200784e-12</v>
      </c>
      <c r="K5" s="18">
        <v>8.9917328794396e-12</v>
      </c>
      <c r="L5" s="18">
        <v>8.9917328794397e-12</v>
      </c>
      <c r="M5" s="18">
        <v>8.9917328794396e-12</v>
      </c>
      <c r="N5" s="18">
        <v>9.4028451690976e-12</v>
      </c>
      <c r="O5" s="18">
        <v>8.4601732200784e-12</v>
      </c>
      <c r="P5" s="18">
        <v>9.4028451690976e-12</v>
      </c>
      <c r="Q5" s="18">
        <v>9.4028451690976e-12</v>
      </c>
      <c r="R5" s="18">
        <v>1.0306095976114e-11</v>
      </c>
      <c r="S5" s="18">
        <v>1.0306095976114e-11</v>
      </c>
      <c r="T5" s="18">
        <v>1.0306095976114e-11</v>
      </c>
      <c r="U5" s="18">
        <v>8.4601732200784e-12</v>
      </c>
      <c r="V5" s="18">
        <v>8.9917328794397e-12</v>
      </c>
      <c r="W5" s="18">
        <v>8.9917328794397e-12</v>
      </c>
      <c r="X5" s="18">
        <v>8.9917328794396e-12</v>
      </c>
      <c r="Y5" s="18">
        <v>9.4028451690976e-12</v>
      </c>
      <c r="Z5" s="18">
        <v>9.4028451690976e-12</v>
      </c>
      <c r="AA5" s="18">
        <v>9.4028451690976e-12</v>
      </c>
      <c r="AB5" s="17">
        <v>0.99999999999133</v>
      </c>
      <c r="AC5" s="17">
        <v>0.99999995463732</v>
      </c>
      <c r="AD5" s="18">
        <v>5.1908878905365e-5</v>
      </c>
      <c r="AE5" s="18">
        <v>1.4040204542586e-20</v>
      </c>
      <c r="AF5" s="18">
        <v>2.0997508618801e-19</v>
      </c>
      <c r="AG5" s="18">
        <v>2.6956183384961e-19</v>
      </c>
      <c r="AH5" s="18">
        <v>2.2828043746496e-20</v>
      </c>
      <c r="AI5" s="18">
        <v>2.5199265427403e-20</v>
      </c>
      <c r="AJ5" s="18">
        <v>3.4266789674209e-20</v>
      </c>
      <c r="AK5" s="18">
        <v>8.0676165800823e-20</v>
      </c>
      <c r="AL5" s="18">
        <v>1.1437677084857e-19</v>
      </c>
      <c r="AM5" s="18">
        <v>-6.7527127633089e-20</v>
      </c>
      <c r="AN5" s="18">
        <v>-2.4809977453874e-20</v>
      </c>
      <c r="AO5" s="18">
        <v>1.326946236543e-19</v>
      </c>
      <c r="AP5" s="18">
        <v>-1.7565343395366e-20</v>
      </c>
      <c r="AQ5" s="18">
        <v>9.9656764323526e-20</v>
      </c>
      <c r="AR5" s="18">
        <v>-2.8205541458355e-19</v>
      </c>
      <c r="AS5" s="18">
        <v>9.2442779373583e-21</v>
      </c>
      <c r="AT5" s="18">
        <v>6.8721097463822e-20</v>
      </c>
      <c r="AU5" s="18">
        <v>-1.5850745712926e-19</v>
      </c>
      <c r="AV5" s="18">
        <v>-5.1905385520157e-20</v>
      </c>
      <c r="AW5" s="18">
        <v>1.1424504547429e-20</v>
      </c>
      <c r="AX5" s="18">
        <v>1.7589304331862e-19</v>
      </c>
      <c r="AY5" s="18">
        <v>-1.9043965272429e-20</v>
      </c>
      <c r="AZ5" s="18">
        <v>-1.4302847308898e-19</v>
      </c>
      <c r="BA5" s="18">
        <v>1.2515939210997e-19</v>
      </c>
      <c r="BB5" s="18">
        <v>-3.5880833762038e-19</v>
      </c>
      <c r="BC5" s="17">
        <v>15999999.135236</v>
      </c>
      <c r="BD5" s="17">
        <v>3999999.5892267</v>
      </c>
      <c r="BE5" s="18">
        <v>-2.5420954779802e-5</v>
      </c>
      <c r="BF5" s="18">
        <v>5.2432537205893e-5</v>
      </c>
      <c r="BG5" s="18">
        <v>1.4746519067771e-5</v>
      </c>
      <c r="BH5" s="18">
        <v>-9.3712194178551e-6</v>
      </c>
      <c r="BI5" s="17">
        <v>11.924010099742</v>
      </c>
      <c r="BJ5" s="17">
        <v>5.9620770775879</v>
      </c>
      <c r="BK5" s="17">
        <v>11.129330465045</v>
      </c>
      <c r="BL5" s="19"/>
    </row>
    <row r="6" spans="1:64">
      <c r="A6" s="17">
        <v>397.16411736214</v>
      </c>
      <c r="B6" s="18">
        <v>1.8037792124786e-7</v>
      </c>
      <c r="C6" s="18">
        <f t="shared" si="0"/>
        <v>4.07217645670152e-7</v>
      </c>
      <c r="D6" s="18">
        <v>4.0909716583842e-11</v>
      </c>
      <c r="E6" s="18">
        <v>4.9922288157892e-11</v>
      </c>
      <c r="F6" s="18">
        <v>4.992228815881e-11</v>
      </c>
      <c r="G6" s="18">
        <v>4.9922288131167e-11</v>
      </c>
      <c r="H6" s="18">
        <v>4.0909716538759e-11</v>
      </c>
      <c r="I6" s="18">
        <v>4.0909716561844e-11</v>
      </c>
      <c r="J6" s="18">
        <v>4.0909716548589e-11</v>
      </c>
      <c r="K6" s="18">
        <v>4.3424551594919e-11</v>
      </c>
      <c r="L6" s="18">
        <v>4.3424551618811e-11</v>
      </c>
      <c r="M6" s="18">
        <v>4.3424551581995e-11</v>
      </c>
      <c r="N6" s="18">
        <v>4.5496167902723e-11</v>
      </c>
      <c r="O6" s="18">
        <v>4.0909716541002e-11</v>
      </c>
      <c r="P6" s="18">
        <v>4.549616789124e-11</v>
      </c>
      <c r="Q6" s="18">
        <v>4.549616796704e-11</v>
      </c>
      <c r="R6" s="18">
        <v>4.9922288142721e-11</v>
      </c>
      <c r="S6" s="18">
        <v>4.9922288121596e-11</v>
      </c>
      <c r="T6" s="18">
        <v>4.9922288139425e-11</v>
      </c>
      <c r="U6" s="18">
        <v>4.0909716541357e-11</v>
      </c>
      <c r="V6" s="18">
        <v>4.3424551611851e-11</v>
      </c>
      <c r="W6" s="18">
        <v>4.3424551625925e-11</v>
      </c>
      <c r="X6" s="18">
        <v>4.3424551586622e-11</v>
      </c>
      <c r="Y6" s="18">
        <v>4.5496167895855e-11</v>
      </c>
      <c r="Z6" s="18">
        <v>4.5496167952271e-11</v>
      </c>
      <c r="AA6" s="18">
        <v>4.5496167964296e-11</v>
      </c>
      <c r="AB6" s="17">
        <v>0.99999785565518</v>
      </c>
      <c r="AC6" s="17">
        <v>0.99991809440223</v>
      </c>
      <c r="AD6" s="17">
        <v>0.00019602949362417</v>
      </c>
      <c r="AE6" s="18">
        <v>-5.2437670117727e-16</v>
      </c>
      <c r="AF6" s="18">
        <v>3.4911381444883e-15</v>
      </c>
      <c r="AG6" s="18">
        <v>3.0551578318299e-15</v>
      </c>
      <c r="AH6" s="18">
        <v>3.2974927075654e-16</v>
      </c>
      <c r="AI6" s="18">
        <v>4.3505003204034e-17</v>
      </c>
      <c r="AJ6" s="18">
        <v>8.4276014203032e-16</v>
      </c>
      <c r="AK6" s="18">
        <v>2.7650802859257e-16</v>
      </c>
      <c r="AL6" s="18">
        <v>1.1337174132159e-15</v>
      </c>
      <c r="AM6" s="18">
        <v>-6.12345946964e-16</v>
      </c>
      <c r="AN6" s="18">
        <v>-1.4219582414133e-18</v>
      </c>
      <c r="AO6" s="18">
        <v>1.2873738959374e-15</v>
      </c>
      <c r="AP6" s="18">
        <v>-5.4747992471536e-17</v>
      </c>
      <c r="AQ6" s="18">
        <v>4.6610738089406e-16</v>
      </c>
      <c r="AR6" s="18">
        <v>-3.0539753252624e-15</v>
      </c>
      <c r="AS6" s="18">
        <v>-4.9012748174718e-16</v>
      </c>
      <c r="AT6" s="18">
        <v>5.9957090252711e-16</v>
      </c>
      <c r="AU6" s="18">
        <v>-1.3100239254123e-15</v>
      </c>
      <c r="AV6" s="18">
        <v>-5.511743729068e-16</v>
      </c>
      <c r="AW6" s="18">
        <v>-3.607626948468e-16</v>
      </c>
      <c r="AX6" s="18">
        <v>2.6228951594903e-15</v>
      </c>
      <c r="AY6" s="18">
        <v>3.3156080734456e-16</v>
      </c>
      <c r="AZ6" s="18">
        <v>-2.2440077368357e-15</v>
      </c>
      <c r="BA6" s="18">
        <v>1.5340303642517e-15</v>
      </c>
      <c r="BB6" s="18">
        <v>-4.8415642909606e-15</v>
      </c>
      <c r="BC6" s="17">
        <v>15999959.19781</v>
      </c>
      <c r="BD6" s="17">
        <v>3999971.9452128</v>
      </c>
      <c r="BE6" s="18">
        <v>-9.5963481609582e-5</v>
      </c>
      <c r="BF6" s="17">
        <v>0.00019799155034108</v>
      </c>
      <c r="BG6" s="18">
        <v>5.5810059028246e-5</v>
      </c>
      <c r="BH6" s="17">
        <v>-0.00013298149414672</v>
      </c>
      <c r="BI6" s="17">
        <v>45.03342211868</v>
      </c>
      <c r="BJ6" s="17">
        <v>22.517735514283</v>
      </c>
      <c r="BK6" s="17">
        <v>42.02625991704</v>
      </c>
      <c r="BL6" s="19"/>
    </row>
    <row r="7" spans="1:64">
      <c r="A7" s="17">
        <v>3971.6411736214</v>
      </c>
      <c r="B7" s="18">
        <v>2.2453615168777e-6</v>
      </c>
      <c r="C7" s="18">
        <f t="shared" si="0"/>
        <v>6.36623807758173e-10</v>
      </c>
      <c r="D7" s="18">
        <v>4.0910122043777e-11</v>
      </c>
      <c r="E7" s="18">
        <v>4.9903591747027e-11</v>
      </c>
      <c r="F7" s="18">
        <v>4.9903591762096e-11</v>
      </c>
      <c r="G7" s="18">
        <v>4.9903591264553e-11</v>
      </c>
      <c r="H7" s="18">
        <v>4.0910121229986e-11</v>
      </c>
      <c r="I7" s="18">
        <v>4.0910121644865e-11</v>
      </c>
      <c r="J7" s="18">
        <v>4.0910121407184e-11</v>
      </c>
      <c r="K7" s="18">
        <v>4.3418398716094e-11</v>
      </c>
      <c r="L7" s="18">
        <v>4.3418399146184e-11</v>
      </c>
      <c r="M7" s="18">
        <v>4.3418398481448e-11</v>
      </c>
      <c r="N7" s="18">
        <v>4.5480352824795e-11</v>
      </c>
      <c r="O7" s="18">
        <v>4.0910121269869e-11</v>
      </c>
      <c r="P7" s="18">
        <v>4.548035261608e-11</v>
      </c>
      <c r="Q7" s="18">
        <v>4.5480353990319e-11</v>
      </c>
      <c r="R7" s="18">
        <v>4.9903591470145e-11</v>
      </c>
      <c r="S7" s="18">
        <v>4.9903591090265e-11</v>
      </c>
      <c r="T7" s="18">
        <v>4.9903591411088e-11</v>
      </c>
      <c r="U7" s="18">
        <v>4.0910121277808e-11</v>
      </c>
      <c r="V7" s="18">
        <v>4.3418399018703e-11</v>
      </c>
      <c r="W7" s="18">
        <v>4.3418399276596e-11</v>
      </c>
      <c r="X7" s="18">
        <v>4.3418398568756e-11</v>
      </c>
      <c r="Y7" s="18">
        <v>4.5480352700712e-11</v>
      </c>
      <c r="Z7" s="18">
        <v>4.5480353724205e-11</v>
      </c>
      <c r="AA7" s="18">
        <v>4.5480353942843e-11</v>
      </c>
      <c r="AB7" s="17">
        <v>0.99999971240013</v>
      </c>
      <c r="AC7" s="17">
        <v>0.9999179418067</v>
      </c>
      <c r="AD7" s="17">
        <v>0.00019778500964456</v>
      </c>
      <c r="AE7" s="18">
        <v>-5.2854808831171e-16</v>
      </c>
      <c r="AF7" s="18">
        <v>3.4674521186999e-15</v>
      </c>
      <c r="AG7" s="18">
        <v>3.0427906902108e-15</v>
      </c>
      <c r="AH7" s="18">
        <v>3.342670978412e-16</v>
      </c>
      <c r="AI7" s="18">
        <v>4.15524716753e-17</v>
      </c>
      <c r="AJ7" s="18">
        <v>8.4499773520211e-16</v>
      </c>
      <c r="AK7" s="18">
        <v>2.7635124857996e-16</v>
      </c>
      <c r="AL7" s="18">
        <v>1.1292317989176e-15</v>
      </c>
      <c r="AM7" s="18">
        <v>-5.9403614042611e-16</v>
      </c>
      <c r="AN7" s="18">
        <v>1.6409042653754e-19</v>
      </c>
      <c r="AO7" s="18">
        <v>1.2818857768165e-15</v>
      </c>
      <c r="AP7" s="18">
        <v>-5.2439376437148e-17</v>
      </c>
      <c r="AQ7" s="18">
        <v>4.7058591304468e-16</v>
      </c>
      <c r="AR7" s="18">
        <v>-3.0487428914081e-15</v>
      </c>
      <c r="AS7" s="18">
        <v>-4.8224822581015e-16</v>
      </c>
      <c r="AT7" s="18">
        <v>5.9493635065625e-16</v>
      </c>
      <c r="AU7" s="18">
        <v>-1.299840207523e-15</v>
      </c>
      <c r="AV7" s="18">
        <v>-5.5173680154429e-16</v>
      </c>
      <c r="AW7" s="18">
        <v>-3.5875675710397e-16</v>
      </c>
      <c r="AX7" s="18">
        <v>2.6023504036265e-15</v>
      </c>
      <c r="AY7" s="18">
        <v>3.3075551531517e-16</v>
      </c>
      <c r="AZ7" s="18">
        <v>-2.2283489691065e-15</v>
      </c>
      <c r="BA7" s="18">
        <v>1.53245691456e-15</v>
      </c>
      <c r="BB7" s="18">
        <v>-4.8420905660406e-15</v>
      </c>
      <c r="BC7" s="17">
        <v>15999505.76909</v>
      </c>
      <c r="BD7" s="17">
        <v>3999650.8374365</v>
      </c>
      <c r="BE7" s="18">
        <v>-9.5642809061608e-5</v>
      </c>
      <c r="BF7" s="17">
        <v>0.00020026714753538</v>
      </c>
      <c r="BG7" s="18">
        <v>5.706769070715e-5</v>
      </c>
      <c r="BH7" s="17">
        <v>-0.00013266297707996</v>
      </c>
      <c r="BI7" s="17">
        <v>45.033419099892</v>
      </c>
      <c r="BJ7" s="17">
        <v>22.517738699476</v>
      </c>
      <c r="BK7" s="17">
        <v>42.000262552519</v>
      </c>
      <c r="BL7" s="19"/>
    </row>
    <row r="8" spans="1:64">
      <c r="A8" s="17">
        <v>39716.411736214</v>
      </c>
      <c r="B8" s="18">
        <v>2.2847796762188e-5</v>
      </c>
      <c r="C8" s="18">
        <f t="shared" si="0"/>
        <v>6.33560944642623e-10</v>
      </c>
      <c r="D8" s="18">
        <v>4.0911811519978e-11</v>
      </c>
      <c r="E8" s="18">
        <v>4.9721865234405e-11</v>
      </c>
      <c r="F8" s="18">
        <v>4.9721865444143e-11</v>
      </c>
      <c r="G8" s="18">
        <v>4.9721860566305e-11</v>
      </c>
      <c r="H8" s="18">
        <v>4.0911803176558e-11</v>
      </c>
      <c r="I8" s="18">
        <v>4.0911807372366e-11</v>
      </c>
      <c r="J8" s="18">
        <v>4.091180503331e-11</v>
      </c>
      <c r="K8" s="18">
        <v>4.3362720534646e-11</v>
      </c>
      <c r="L8" s="18">
        <v>4.336272496374e-11</v>
      </c>
      <c r="M8" s="18">
        <v>4.3362717988179e-11</v>
      </c>
      <c r="N8" s="18">
        <v>4.5330654567759e-11</v>
      </c>
      <c r="O8" s="18">
        <v>4.0911803562821e-11</v>
      </c>
      <c r="P8" s="18">
        <v>4.533065237669e-11</v>
      </c>
      <c r="Q8" s="18">
        <v>4.5330667021365e-11</v>
      </c>
      <c r="R8" s="18">
        <v>4.9721862453882e-11</v>
      </c>
      <c r="S8" s="18">
        <v>4.9721858624602e-11</v>
      </c>
      <c r="T8" s="18">
        <v>4.9721861960093e-11</v>
      </c>
      <c r="U8" s="18">
        <v>4.0911803723169e-11</v>
      </c>
      <c r="V8" s="18">
        <v>4.3362723334186e-11</v>
      </c>
      <c r="W8" s="18">
        <v>4.3362726323608e-11</v>
      </c>
      <c r="X8" s="18">
        <v>4.3362719102657e-11</v>
      </c>
      <c r="Y8" s="18">
        <v>4.5330653080339e-11</v>
      </c>
      <c r="Z8" s="18">
        <v>4.5330664038217e-11</v>
      </c>
      <c r="AA8" s="18">
        <v>4.5330666579946e-11</v>
      </c>
      <c r="AB8" s="17">
        <v>0.99999997028289</v>
      </c>
      <c r="AC8" s="17">
        <v>0.99991639147718</v>
      </c>
      <c r="AD8" s="17">
        <v>0.00021559393932791</v>
      </c>
      <c r="AE8" s="18">
        <v>-5.7135555415463e-16</v>
      </c>
      <c r="AF8" s="18">
        <v>3.2365684520018e-15</v>
      </c>
      <c r="AG8" s="18">
        <v>2.9237244436176e-15</v>
      </c>
      <c r="AH8" s="18">
        <v>3.8004803889619e-16</v>
      </c>
      <c r="AI8" s="18">
        <v>2.2311812058685e-17</v>
      </c>
      <c r="AJ8" s="18">
        <v>8.6436417169937e-16</v>
      </c>
      <c r="AK8" s="18">
        <v>2.7364672763029e-16</v>
      </c>
      <c r="AL8" s="18">
        <v>1.0863355464026e-15</v>
      </c>
      <c r="AM8" s="18">
        <v>-4.0686674425139e-16</v>
      </c>
      <c r="AN8" s="18">
        <v>1.3030294068054e-17</v>
      </c>
      <c r="AO8" s="18">
        <v>1.2290752854833e-15</v>
      </c>
      <c r="AP8" s="18">
        <v>-3.0566028062178e-17</v>
      </c>
      <c r="AQ8" s="18">
        <v>5.1158715037591e-16</v>
      </c>
      <c r="AR8" s="18">
        <v>-2.989432883269e-15</v>
      </c>
      <c r="AS8" s="18">
        <v>-4.045917973224e-16</v>
      </c>
      <c r="AT8" s="18">
        <v>5.4933289898132e-16</v>
      </c>
      <c r="AU8" s="18">
        <v>-1.200542374593e-15</v>
      </c>
      <c r="AV8" s="18">
        <v>-5.582668939466e-16</v>
      </c>
      <c r="AW8" s="18">
        <v>-3.3537666785966e-16</v>
      </c>
      <c r="AX8" s="18">
        <v>2.3983505261708e-15</v>
      </c>
      <c r="AY8" s="18">
        <v>3.1915868263762e-16</v>
      </c>
      <c r="AZ8" s="18">
        <v>-2.0764429001717e-15</v>
      </c>
      <c r="BA8" s="18">
        <v>1.5136903252091e-15</v>
      </c>
      <c r="BB8" s="18">
        <v>-4.8341499771782e-15</v>
      </c>
      <c r="BC8" s="17">
        <v>15994974.890309</v>
      </c>
      <c r="BD8" s="17">
        <v>3996445.863212</v>
      </c>
      <c r="BE8" s="18">
        <v>-9.2365645556336e-5</v>
      </c>
      <c r="BF8" s="17">
        <v>0.00022291363813905</v>
      </c>
      <c r="BG8" s="18">
        <v>6.9631422704299e-5</v>
      </c>
      <c r="BH8" s="17">
        <v>-0.00015776706698635</v>
      </c>
      <c r="BI8" s="17">
        <v>45.033355653414</v>
      </c>
      <c r="BJ8" s="17">
        <v>22.517739637671</v>
      </c>
      <c r="BK8" s="17">
        <v>41.750403999101</v>
      </c>
      <c r="BL8" s="19"/>
    </row>
    <row r="9" spans="1:64">
      <c r="A9" s="17">
        <v>397164.11736214</v>
      </c>
      <c r="B9" s="17">
        <v>0.00022484191980656</v>
      </c>
      <c r="C9" s="18">
        <f t="shared" si="0"/>
        <v>6.08363411170816e-10</v>
      </c>
      <c r="D9" s="18">
        <v>4.0964543073331e-11</v>
      </c>
      <c r="E9" s="18">
        <v>4.8218890234615e-11</v>
      </c>
      <c r="F9" s="18">
        <v>4.8218897735372e-11</v>
      </c>
      <c r="G9" s="18">
        <v>4.8218874685972e-11</v>
      </c>
      <c r="H9" s="18">
        <v>4.0964468312809e-11</v>
      </c>
      <c r="I9" s="18">
        <v>4.0964499761004e-11</v>
      </c>
      <c r="J9" s="18">
        <v>4.0964488606385e-11</v>
      </c>
      <c r="K9" s="18">
        <v>4.2815938580176e-11</v>
      </c>
      <c r="L9" s="18">
        <v>4.2815985920942e-11</v>
      </c>
      <c r="M9" s="18">
        <v>4.2815903504929e-11</v>
      </c>
      <c r="N9" s="18">
        <v>4.4249733508118e-11</v>
      </c>
      <c r="O9" s="18">
        <v>4.096446954741e-11</v>
      </c>
      <c r="P9" s="18">
        <v>4.4249707387079e-11</v>
      </c>
      <c r="Q9" s="18">
        <v>4.4249881488493e-11</v>
      </c>
      <c r="R9" s="18">
        <v>4.8218871230389e-11</v>
      </c>
      <c r="S9" s="18">
        <v>4.8218844756782e-11</v>
      </c>
      <c r="T9" s="18">
        <v>4.8218877983874e-11</v>
      </c>
      <c r="U9" s="18">
        <v>4.0964477121267e-11</v>
      </c>
      <c r="V9" s="18">
        <v>4.2815939942343e-11</v>
      </c>
      <c r="W9" s="18">
        <v>4.2815998489246e-11</v>
      </c>
      <c r="X9" s="18">
        <v>4.2815932143228e-11</v>
      </c>
      <c r="Y9" s="18">
        <v>4.4249699622972e-11</v>
      </c>
      <c r="Z9" s="18">
        <v>4.4249830235182e-11</v>
      </c>
      <c r="AA9" s="18">
        <v>4.4249890979988e-11</v>
      </c>
      <c r="AB9" s="17">
        <v>0.99999999687772</v>
      </c>
      <c r="AC9" s="17">
        <v>0.99989812042852</v>
      </c>
      <c r="AD9" s="17">
        <v>0.00040314505848618</v>
      </c>
      <c r="AE9" s="18">
        <v>-9.0651437019612e-16</v>
      </c>
      <c r="AF9" s="18">
        <v>1.5424777291794e-15</v>
      </c>
      <c r="AG9" s="18">
        <v>2.0430443953308e-15</v>
      </c>
      <c r="AH9" s="18">
        <v>8.6460021069432e-16</v>
      </c>
      <c r="AI9" s="18">
        <v>-1.9109225117971e-16</v>
      </c>
      <c r="AJ9" s="18">
        <v>7.6214439610917e-16</v>
      </c>
      <c r="AK9" s="18">
        <v>1.4911624281116e-16</v>
      </c>
      <c r="AL9" s="18">
        <v>7.4008586885904e-16</v>
      </c>
      <c r="AM9" s="18">
        <v>1.6755618100742e-15</v>
      </c>
      <c r="AN9" s="18">
        <v>-1.5893955084424e-17</v>
      </c>
      <c r="AO9" s="18">
        <v>7.188413024485e-16</v>
      </c>
      <c r="AP9" s="18">
        <v>1.0732873346711e-16</v>
      </c>
      <c r="AQ9" s="18">
        <v>6.0710862961124e-16</v>
      </c>
      <c r="AR9" s="18">
        <v>-2.1951986302328e-15</v>
      </c>
      <c r="AS9" s="18">
        <v>1.7318801621525e-16</v>
      </c>
      <c r="AT9" s="18">
        <v>1.5406808644247e-16</v>
      </c>
      <c r="AU9" s="18">
        <v>-3.8236149663177e-16</v>
      </c>
      <c r="AV9" s="18">
        <v>-7.0621961158788e-16</v>
      </c>
      <c r="AW9" s="18">
        <v>-7.1679832462737e-18</v>
      </c>
      <c r="AX9" s="18">
        <v>3.9542603730702e-16</v>
      </c>
      <c r="AY9" s="18">
        <v>-5.9935768515791e-17</v>
      </c>
      <c r="AZ9" s="18">
        <v>-9.5850122011794e-16</v>
      </c>
      <c r="BA9" s="18">
        <v>1.0621113082493e-15</v>
      </c>
      <c r="BB9" s="18">
        <v>-3.9870980078572e-15</v>
      </c>
      <c r="BC9" s="17">
        <v>15950009.473594</v>
      </c>
      <c r="BD9" s="17">
        <v>3964922.831444</v>
      </c>
      <c r="BE9" s="18">
        <v>-5.3826023364332e-5</v>
      </c>
      <c r="BF9" s="17">
        <v>0.00044037174364882</v>
      </c>
      <c r="BG9" s="17">
        <v>0.00019420857965683</v>
      </c>
      <c r="BH9" s="17">
        <v>-0.0063834105127518</v>
      </c>
      <c r="BI9" s="17">
        <v>45.027280767175</v>
      </c>
      <c r="BJ9" s="17">
        <v>22.511848734086</v>
      </c>
      <c r="BK9" s="17">
        <v>40.056010598616</v>
      </c>
      <c r="BL9" s="19"/>
    </row>
    <row r="10" spans="1:64">
      <c r="A10" s="17">
        <v>125594.32157548</v>
      </c>
      <c r="B10" s="18">
        <v>7.1986681445871e-5</v>
      </c>
      <c r="C10" s="18">
        <f t="shared" si="0"/>
        <v>6.03407102466619e-10</v>
      </c>
      <c r="D10" s="18">
        <v>4.0921780395326e-11</v>
      </c>
      <c r="E10" s="18">
        <v>4.9244759277895e-11</v>
      </c>
      <c r="F10" s="18">
        <v>4.9244760676251e-11</v>
      </c>
      <c r="G10" s="18">
        <v>4.9244746423248e-11</v>
      </c>
      <c r="H10" s="18">
        <v>4.092175199264e-11</v>
      </c>
      <c r="I10" s="18">
        <v>4.0921765639933e-11</v>
      </c>
      <c r="J10" s="18">
        <v>4.092175872365e-11</v>
      </c>
      <c r="K10" s="18">
        <v>4.3209987841933e-11</v>
      </c>
      <c r="L10" s="18">
        <v>4.3210003381261e-11</v>
      </c>
      <c r="M10" s="18">
        <v>4.3209977772076e-11</v>
      </c>
      <c r="N10" s="18">
        <v>4.4975216825383e-11</v>
      </c>
      <c r="O10" s="18">
        <v>4.092175307947e-11</v>
      </c>
      <c r="P10" s="18">
        <v>4.4975208749729e-11</v>
      </c>
      <c r="Q10" s="18">
        <v>4.4975263923378e-11</v>
      </c>
      <c r="R10" s="18">
        <v>4.9244750500482e-11</v>
      </c>
      <c r="S10" s="18">
        <v>4.9244738296091e-11</v>
      </c>
      <c r="T10" s="18">
        <v>4.9244750074434e-11</v>
      </c>
      <c r="U10" s="18">
        <v>4.0921754351279e-11</v>
      </c>
      <c r="V10" s="18">
        <v>4.3209994447475e-11</v>
      </c>
      <c r="W10" s="18">
        <v>4.3210008110764e-11</v>
      </c>
      <c r="X10" s="18">
        <v>4.3209983756606e-11</v>
      </c>
      <c r="Y10" s="18">
        <v>4.4975209459534e-11</v>
      </c>
      <c r="Z10" s="18">
        <v>4.4975251100685e-11</v>
      </c>
      <c r="AA10" s="18">
        <v>4.4975263367552e-11</v>
      </c>
      <c r="AB10" s="17">
        <v>0.99999998230298</v>
      </c>
      <c r="AC10" s="17">
        <v>0.99991187108943</v>
      </c>
      <c r="AD10" s="17">
        <v>0.00025959326149798</v>
      </c>
      <c r="AE10" s="18">
        <v>-6.933285083394e-16</v>
      </c>
      <c r="AF10" s="18">
        <v>2.6417324622855e-15</v>
      </c>
      <c r="AG10" s="18">
        <v>2.6235062696153e-15</v>
      </c>
      <c r="AH10" s="18">
        <v>5.134090930671e-16</v>
      </c>
      <c r="AI10" s="18">
        <v>-3.1744442779276e-17</v>
      </c>
      <c r="AJ10" s="18">
        <v>8.867409273454e-16</v>
      </c>
      <c r="AK10" s="18">
        <v>2.5527965892549e-16</v>
      </c>
      <c r="AL10" s="18">
        <v>9.7922614888366e-16</v>
      </c>
      <c r="AM10" s="18">
        <v>1.5041335989102e-16</v>
      </c>
      <c r="AN10" s="18">
        <v>2.6244315818111e-17</v>
      </c>
      <c r="AO10" s="18">
        <v>1.0892927652754e-15</v>
      </c>
      <c r="AP10" s="18">
        <v>2.0005277022818e-17</v>
      </c>
      <c r="AQ10" s="18">
        <v>5.9041544901676e-16</v>
      </c>
      <c r="AR10" s="18">
        <v>-2.7716311251333e-15</v>
      </c>
      <c r="AS10" s="18">
        <v>-2.0057737339394e-16</v>
      </c>
      <c r="AT10" s="18">
        <v>4.2647850159198e-16</v>
      </c>
      <c r="AU10" s="18">
        <v>-9.4066051941542e-16</v>
      </c>
      <c r="AV10" s="18">
        <v>-5.8566890535703e-16</v>
      </c>
      <c r="AW10" s="18">
        <v>-2.4641851215786e-16</v>
      </c>
      <c r="AX10" s="18">
        <v>1.8346110043627e-15</v>
      </c>
      <c r="AY10" s="18">
        <v>2.5511288170195e-16</v>
      </c>
      <c r="AZ10" s="18">
        <v>-1.6896524483509e-15</v>
      </c>
      <c r="BA10" s="18">
        <v>1.4277127460215e-15</v>
      </c>
      <c r="BB10" s="18">
        <v>-4.6972008496592e-15</v>
      </c>
      <c r="BC10" s="17">
        <v>15984117.09515</v>
      </c>
      <c r="BD10" s="17">
        <v>3988792.0676332</v>
      </c>
      <c r="BE10" s="18">
        <v>-8.3963298372481e-5</v>
      </c>
      <c r="BF10" s="17">
        <v>0.00027650460005574</v>
      </c>
      <c r="BG10" s="18">
        <v>9.9721722015855e-5</v>
      </c>
      <c r="BH10" s="17">
        <v>-0.0002336765083535</v>
      </c>
      <c r="BI10" s="17">
        <v>45.033197845847</v>
      </c>
      <c r="BJ10" s="17">
        <v>22.517708197423</v>
      </c>
      <c r="BK10" s="17">
        <v>41.220348987656</v>
      </c>
      <c r="BL10" s="19"/>
    </row>
    <row r="11" spans="1:64">
      <c r="A11" s="17">
        <v>397164.11736214</v>
      </c>
      <c r="B11" s="17">
        <v>0.00022460079297805</v>
      </c>
      <c r="C11" s="18">
        <f t="shared" si="0"/>
        <v>6.01726542648698e-10</v>
      </c>
      <c r="D11" s="18">
        <v>4.0947950513602e-11</v>
      </c>
      <c r="E11" s="18">
        <v>4.8053937025034e-11</v>
      </c>
      <c r="F11" s="18">
        <v>4.8053946763651e-11</v>
      </c>
      <c r="G11" s="18">
        <v>4.8053925554706e-11</v>
      </c>
      <c r="H11" s="18">
        <v>4.0947868513093e-11</v>
      </c>
      <c r="I11" s="18">
        <v>4.0947901673113e-11</v>
      </c>
      <c r="J11" s="18">
        <v>4.0947891373159e-11</v>
      </c>
      <c r="K11" s="18">
        <v>4.2734344133182e-11</v>
      </c>
      <c r="L11" s="18">
        <v>4.273439945852e-11</v>
      </c>
      <c r="M11" s="18">
        <v>4.2734303169658e-11</v>
      </c>
      <c r="N11" s="18">
        <v>4.4131632100087e-11</v>
      </c>
      <c r="O11" s="18">
        <v>4.0947869332432e-11</v>
      </c>
      <c r="P11" s="18">
        <v>4.4131601112913e-11</v>
      </c>
      <c r="Q11" s="18">
        <v>4.413180034766e-11</v>
      </c>
      <c r="R11" s="18">
        <v>4.8053917472537e-11</v>
      </c>
      <c r="S11" s="18">
        <v>4.8053890007268e-11</v>
      </c>
      <c r="T11" s="18">
        <v>4.8053927415887e-11</v>
      </c>
      <c r="U11" s="18">
        <v>4.0947878863654e-11</v>
      </c>
      <c r="V11" s="18">
        <v>4.2734341480904e-11</v>
      </c>
      <c r="W11" s="18">
        <v>4.2734413011748e-11</v>
      </c>
      <c r="X11" s="18">
        <v>4.2734338557657e-11</v>
      </c>
      <c r="Y11" s="18">
        <v>4.4131589812941e-11</v>
      </c>
      <c r="Z11" s="18">
        <v>4.4131739238711e-11</v>
      </c>
      <c r="AA11" s="18">
        <v>4.4131815910785e-11</v>
      </c>
      <c r="AB11" s="17">
        <v>0.99999999403661</v>
      </c>
      <c r="AC11" s="17">
        <v>0.99989597825204</v>
      </c>
      <c r="AD11" s="17">
        <v>0.00040266338238472</v>
      </c>
      <c r="AE11" s="18">
        <v>-8.948379253123e-16</v>
      </c>
      <c r="AF11" s="18">
        <v>1.3964299674914e-15</v>
      </c>
      <c r="AG11" s="18">
        <v>1.9518535981681e-15</v>
      </c>
      <c r="AH11" s="18">
        <v>9.2482251295949e-16</v>
      </c>
      <c r="AI11" s="18">
        <v>-2.2597798742073e-16</v>
      </c>
      <c r="AJ11" s="18">
        <v>7.0130115500179e-16</v>
      </c>
      <c r="AK11" s="18">
        <v>1.2740317590571e-16</v>
      </c>
      <c r="AL11" s="18">
        <v>6.8683072209312e-16</v>
      </c>
      <c r="AM11" s="18">
        <v>1.909064275449e-15</v>
      </c>
      <c r="AN11" s="18">
        <v>-2.7847925369051e-17</v>
      </c>
      <c r="AO11" s="18">
        <v>6.3282577481681e-16</v>
      </c>
      <c r="AP11" s="18">
        <v>1.1412498341701e-16</v>
      </c>
      <c r="AQ11" s="18">
        <v>5.9402007541695e-16</v>
      </c>
      <c r="AR11" s="18">
        <v>-2.1579653756179e-15</v>
      </c>
      <c r="AS11" s="18">
        <v>2.17225392196e-16</v>
      </c>
      <c r="AT11" s="18">
        <v>1.078237100503e-16</v>
      </c>
      <c r="AU11" s="18">
        <v>-2.9733384405996e-16</v>
      </c>
      <c r="AV11" s="18">
        <v>-7.3725543563093e-16</v>
      </c>
      <c r="AW11" s="18">
        <v>2.9212255631069e-17</v>
      </c>
      <c r="AX11" s="18">
        <v>1.7248689969683e-16</v>
      </c>
      <c r="AY11" s="18">
        <v>-1.1766206615022e-16</v>
      </c>
      <c r="AZ11" s="18">
        <v>-8.5611878686368e-16</v>
      </c>
      <c r="BA11" s="18">
        <v>9.7657283094914e-16</v>
      </c>
      <c r="BB11" s="18">
        <v>-3.893076489588e-15</v>
      </c>
      <c r="BC11" s="17">
        <v>15950036.919861</v>
      </c>
      <c r="BD11" s="17">
        <v>3964957.9438</v>
      </c>
      <c r="BE11" s="18">
        <v>-5.358210681611e-5</v>
      </c>
      <c r="BF11" s="17">
        <v>0.00043991535436226</v>
      </c>
      <c r="BG11" s="17">
        <v>0.00019415747457261</v>
      </c>
      <c r="BH11" s="17">
        <v>-0.00263491518104</v>
      </c>
      <c r="BI11" s="17">
        <v>45.0294339433</v>
      </c>
      <c r="BJ11" s="17">
        <v>22.515087493318</v>
      </c>
      <c r="BK11" s="17">
        <v>40.061720017746</v>
      </c>
      <c r="BL11" s="19"/>
    </row>
    <row r="12" spans="1:64">
      <c r="A12" s="17">
        <v>1126189.7016077</v>
      </c>
      <c r="B12" s="17">
        <v>0.00061881051424029</v>
      </c>
      <c r="C12" s="18">
        <f t="shared" si="0"/>
        <v>5.59932908505352e-10</v>
      </c>
      <c r="D12" s="18">
        <v>4.0423175051081e-11</v>
      </c>
      <c r="E12" s="18">
        <v>4.5417183790094e-11</v>
      </c>
      <c r="F12" s="18">
        <v>4.5417236158205e-11</v>
      </c>
      <c r="G12" s="18">
        <v>4.5417319586075e-11</v>
      </c>
      <c r="H12" s="18">
        <v>4.0423018465449e-11</v>
      </c>
      <c r="I12" s="18">
        <v>4.0423041907562e-11</v>
      </c>
      <c r="J12" s="18">
        <v>4.04230871374e-11</v>
      </c>
      <c r="K12" s="18">
        <v>4.134059290289e-11</v>
      </c>
      <c r="L12" s="18">
        <v>4.1340963122015e-11</v>
      </c>
      <c r="M12" s="18">
        <v>4.1340401523249e-11</v>
      </c>
      <c r="N12" s="18">
        <v>4.2292188420857e-11</v>
      </c>
      <c r="O12" s="18">
        <v>4.0422987996291e-11</v>
      </c>
      <c r="P12" s="18">
        <v>4.2291947775452e-11</v>
      </c>
      <c r="Q12" s="18">
        <v>4.2292659173037e-11</v>
      </c>
      <c r="R12" s="18">
        <v>4.541716238398e-11</v>
      </c>
      <c r="S12" s="18">
        <v>4.5417134323077e-11</v>
      </c>
      <c r="T12" s="18">
        <v>4.5417267153722e-11</v>
      </c>
      <c r="U12" s="18">
        <v>4.0423084049157e-11</v>
      </c>
      <c r="V12" s="18">
        <v>4.1340474017072e-11</v>
      </c>
      <c r="W12" s="18">
        <v>4.1340978056036e-11</v>
      </c>
      <c r="X12" s="18">
        <v>4.1340639945413e-11</v>
      </c>
      <c r="Y12" s="18">
        <v>4.2291830847174e-11</v>
      </c>
      <c r="Z12" s="18">
        <v>4.2292381410043e-11</v>
      </c>
      <c r="AA12" s="18">
        <v>4.2292993122991e-11</v>
      </c>
      <c r="AB12" s="17">
        <v>0.99999992974887</v>
      </c>
      <c r="AC12" s="17">
        <v>0.99979431161237</v>
      </c>
      <c r="AD12" s="17">
        <v>0.00078508306076487</v>
      </c>
      <c r="AE12" s="18">
        <v>3.6875250344738e-16</v>
      </c>
      <c r="AF12" s="18">
        <v>1.0227979135951e-15</v>
      </c>
      <c r="AG12" s="18">
        <v>1.7008496320901e-15</v>
      </c>
      <c r="AH12" s="18">
        <v>2.549735457307e-15</v>
      </c>
      <c r="AI12" s="18">
        <v>-1.5343362731599e-15</v>
      </c>
      <c r="AJ12" s="18">
        <v>-1.3238584013312e-15</v>
      </c>
      <c r="AK12" s="18">
        <v>-1.0332537527398e-15</v>
      </c>
      <c r="AL12" s="18">
        <v>-1.067701264867e-15</v>
      </c>
      <c r="AM12" s="18">
        <v>8.292726169577e-15</v>
      </c>
      <c r="AN12" s="18">
        <v>-2.6329189281662e-16</v>
      </c>
      <c r="AO12" s="18">
        <v>-2.1434511846497e-15</v>
      </c>
      <c r="AP12" s="18">
        <v>4.3408767525631e-16</v>
      </c>
      <c r="AQ12" s="18">
        <v>-2.0827962898073e-16</v>
      </c>
      <c r="AR12" s="18">
        <v>-4.3683279034902e-15</v>
      </c>
      <c r="AS12" s="18">
        <v>4.7906546741156e-16</v>
      </c>
      <c r="AT12" s="18">
        <v>-7.2986347119897e-16</v>
      </c>
      <c r="AU12" s="18">
        <v>8.6399286831943e-16</v>
      </c>
      <c r="AV12" s="18">
        <v>-1.2842142376545e-15</v>
      </c>
      <c r="AW12" s="18">
        <v>-1.0091327124202e-16</v>
      </c>
      <c r="AX12" s="18">
        <v>-5.0579145340383e-15</v>
      </c>
      <c r="AY12" s="18">
        <v>-1.0826027721319e-15</v>
      </c>
      <c r="AZ12" s="18">
        <v>4.8165084223959e-16</v>
      </c>
      <c r="BA12" s="18">
        <v>-9.3750605880188e-16</v>
      </c>
      <c r="BB12" s="18">
        <v>-4.8808857411403e-15</v>
      </c>
      <c r="BC12" s="17">
        <v>15860484.720758</v>
      </c>
      <c r="BD12" s="17">
        <v>3903375.390351</v>
      </c>
      <c r="BE12" s="18">
        <v>4.3881386463361e-5</v>
      </c>
      <c r="BF12" s="17">
        <v>0.00084812077012369</v>
      </c>
      <c r="BG12" s="17">
        <v>0.00044359479643267</v>
      </c>
      <c r="BH12" s="17">
        <v>0.0038035940564363</v>
      </c>
      <c r="BI12" s="17">
        <v>45.038857166502</v>
      </c>
      <c r="BJ12" s="17">
        <v>22.522069051107</v>
      </c>
      <c r="BK12" s="17">
        <v>39.089440817679</v>
      </c>
      <c r="BL12" s="19"/>
    </row>
    <row r="13" spans="1:64">
      <c r="A13" s="17">
        <v>1829060.5276436</v>
      </c>
      <c r="B13" s="17">
        <v>0.00098284330105354</v>
      </c>
      <c r="C13" s="18">
        <f t="shared" si="0"/>
        <v>5.18066861367655e-10</v>
      </c>
      <c r="D13" s="18">
        <v>4.0112780687625e-11</v>
      </c>
      <c r="E13" s="18">
        <v>4.4152255281237e-11</v>
      </c>
      <c r="F13" s="18">
        <v>4.4152340474775e-11</v>
      </c>
      <c r="G13" s="18">
        <v>4.4152607282034e-11</v>
      </c>
      <c r="H13" s="18">
        <v>4.011271637781e-11</v>
      </c>
      <c r="I13" s="18">
        <v>4.0112700161565e-11</v>
      </c>
      <c r="J13" s="18">
        <v>4.0112815672062e-11</v>
      </c>
      <c r="K13" s="18">
        <v>4.0589104807478e-11</v>
      </c>
      <c r="L13" s="18">
        <v>4.0590142283145e-11</v>
      </c>
      <c r="M13" s="18">
        <v>4.0588774570321e-11</v>
      </c>
      <c r="N13" s="18">
        <v>4.1443958065507e-11</v>
      </c>
      <c r="O13" s="18">
        <v>4.011261145751e-11</v>
      </c>
      <c r="P13" s="18">
        <v>4.1443146522428e-11</v>
      </c>
      <c r="Q13" s="18">
        <v>4.1444168237538e-11</v>
      </c>
      <c r="R13" s="18">
        <v>4.4152235505372e-11</v>
      </c>
      <c r="S13" s="18">
        <v>4.4152244095156e-11</v>
      </c>
      <c r="T13" s="18">
        <v>4.4152455954834e-11</v>
      </c>
      <c r="U13" s="18">
        <v>4.0112917741732e-11</v>
      </c>
      <c r="V13" s="18">
        <v>4.0588938398364e-11</v>
      </c>
      <c r="W13" s="18">
        <v>4.059005084105e-11</v>
      </c>
      <c r="X13" s="18">
        <v>4.0589291992552e-11</v>
      </c>
      <c r="Y13" s="18">
        <v>4.1442903288537e-11</v>
      </c>
      <c r="Z13" s="18">
        <v>4.1443923067335e-11</v>
      </c>
      <c r="AA13" s="18">
        <v>4.144508822169e-11</v>
      </c>
      <c r="AB13" s="17">
        <v>0.99999998854606</v>
      </c>
      <c r="AC13" s="17">
        <v>0.99960600863105</v>
      </c>
      <c r="AD13" s="17">
        <v>0.0011424800358909</v>
      </c>
      <c r="AE13" s="18">
        <v>2.4675363210483e-15</v>
      </c>
      <c r="AF13" s="18">
        <v>2.8201287088239e-15</v>
      </c>
      <c r="AG13" s="18">
        <v>3.0289005620141e-15</v>
      </c>
      <c r="AH13" s="18">
        <v>5.2196279697644e-15</v>
      </c>
      <c r="AI13" s="18">
        <v>-4.1151110419878e-15</v>
      </c>
      <c r="AJ13" s="18">
        <v>-6.0760211740374e-15</v>
      </c>
      <c r="AK13" s="18">
        <v>-4.8066464246618e-15</v>
      </c>
      <c r="AL13" s="18">
        <v>-3.9587070551397e-15</v>
      </c>
      <c r="AM13" s="18">
        <v>1.6798062669556e-14</v>
      </c>
      <c r="AN13" s="18">
        <v>-8.2350488829074e-16</v>
      </c>
      <c r="AO13" s="18">
        <v>-6.4101224229495e-15</v>
      </c>
      <c r="AP13" s="18">
        <v>1.0571940291763e-15</v>
      </c>
      <c r="AQ13" s="18">
        <v>-2.3508532702232e-15</v>
      </c>
      <c r="AR13" s="18">
        <v>-8.5177699441111e-15</v>
      </c>
      <c r="AS13" s="18">
        <v>9.6145843971826e-17</v>
      </c>
      <c r="AT13" s="18">
        <v>-2.2637348406621e-15</v>
      </c>
      <c r="AU13" s="18">
        <v>1.6033647574361e-15</v>
      </c>
      <c r="AV13" s="18">
        <v>-4.8548631253931e-16</v>
      </c>
      <c r="AW13" s="18">
        <v>-1.9499309619005e-15</v>
      </c>
      <c r="AX13" s="18">
        <v>-1.2316353080691e-14</v>
      </c>
      <c r="AY13" s="18">
        <v>-1.7488196653104e-15</v>
      </c>
      <c r="AZ13" s="18">
        <v>2.2359602191656e-15</v>
      </c>
      <c r="BA13" s="18">
        <v>-1.4554063644362e-15</v>
      </c>
      <c r="BB13" s="18">
        <v>-7.3525391368115e-15</v>
      </c>
      <c r="BC13" s="17">
        <v>15776546.637485</v>
      </c>
      <c r="BD13" s="17">
        <v>3846853.8277677</v>
      </c>
      <c r="BE13" s="17">
        <v>0.0001513945365765</v>
      </c>
      <c r="BF13" s="17">
        <v>0.001212254852915</v>
      </c>
      <c r="BG13" s="17">
        <v>0.00067851303227688</v>
      </c>
      <c r="BH13" s="17">
        <v>0.0087817826330201</v>
      </c>
      <c r="BI13" s="17">
        <v>45.044449033843</v>
      </c>
      <c r="BJ13" s="17">
        <v>22.526588562799</v>
      </c>
      <c r="BK13" s="17">
        <v>39.269335236464</v>
      </c>
      <c r="BL13" s="19"/>
    </row>
    <row r="14" spans="1:64">
      <c r="A14" s="17">
        <v>5616007.2074303</v>
      </c>
      <c r="B14" s="17">
        <v>0.0028040461093128</v>
      </c>
      <c r="C14" s="18">
        <f t="shared" si="0"/>
        <v>4.52128218795264e-10</v>
      </c>
      <c r="D14" s="18">
        <v>3.7742809140596e-11</v>
      </c>
      <c r="E14" s="18">
        <v>3.9903335497309e-11</v>
      </c>
      <c r="F14" s="18">
        <v>3.9904841144816e-11</v>
      </c>
      <c r="G14" s="18">
        <v>3.9906098750714e-11</v>
      </c>
      <c r="H14" s="18">
        <v>3.7742521178696e-11</v>
      </c>
      <c r="I14" s="18">
        <v>3.7752982414488e-11</v>
      </c>
      <c r="J14" s="18">
        <v>3.7748170186603e-11</v>
      </c>
      <c r="K14" s="18">
        <v>3.7676959053473e-11</v>
      </c>
      <c r="L14" s="18">
        <v>3.769353134597e-11</v>
      </c>
      <c r="M14" s="18">
        <v>3.7678847698262e-11</v>
      </c>
      <c r="N14" s="18">
        <v>3.8487305012221e-11</v>
      </c>
      <c r="O14" s="18">
        <v>3.7744883889568e-11</v>
      </c>
      <c r="P14" s="18">
        <v>3.8468466749386e-11</v>
      </c>
      <c r="Q14" s="18">
        <v>3.8466523493274e-11</v>
      </c>
      <c r="R14" s="18">
        <v>3.9906624011266e-11</v>
      </c>
      <c r="S14" s="18">
        <v>3.9905112272598e-11</v>
      </c>
      <c r="T14" s="18">
        <v>3.9903529302432e-11</v>
      </c>
      <c r="U14" s="18">
        <v>3.7747056745923e-11</v>
      </c>
      <c r="V14" s="18">
        <v>3.7683172663943e-11</v>
      </c>
      <c r="W14" s="18">
        <v>3.7692323928104e-11</v>
      </c>
      <c r="X14" s="18">
        <v>3.7682232299226e-11</v>
      </c>
      <c r="Y14" s="18">
        <v>3.8466830155133e-11</v>
      </c>
      <c r="Z14" s="18">
        <v>3.8478173260949e-11</v>
      </c>
      <c r="AA14" s="18">
        <v>3.8477289387272e-11</v>
      </c>
      <c r="AB14" s="17">
        <v>0.99999998194452</v>
      </c>
      <c r="AC14" s="17">
        <v>0.99587413445628</v>
      </c>
      <c r="AD14" s="17">
        <v>0.0029450141192846</v>
      </c>
      <c r="AE14" s="18">
        <v>6.127392373781e-14</v>
      </c>
      <c r="AF14" s="18">
        <v>5.1035865551344e-14</v>
      </c>
      <c r="AG14" s="18">
        <v>5.4681182264513e-14</v>
      </c>
      <c r="AH14" s="18">
        <v>7.35277845942e-14</v>
      </c>
      <c r="AI14" s="18">
        <v>-5.5643615961502e-14</v>
      </c>
      <c r="AJ14" s="18">
        <v>-1.7068527682981e-13</v>
      </c>
      <c r="AK14" s="18">
        <v>-1.2876304486242e-13</v>
      </c>
      <c r="AL14" s="18">
        <v>-5.3513388957924e-14</v>
      </c>
      <c r="AM14" s="18">
        <v>9.4059629861807e-14</v>
      </c>
      <c r="AN14" s="18">
        <v>-1.7992587741016e-14</v>
      </c>
      <c r="AO14" s="18">
        <v>-3.4311759279201e-14</v>
      </c>
      <c r="AP14" s="18">
        <v>5.5680779625753e-14</v>
      </c>
      <c r="AQ14" s="18">
        <v>-5.8349872910183e-14</v>
      </c>
      <c r="AR14" s="18">
        <v>-3.3445957169133e-14</v>
      </c>
      <c r="AS14" s="18">
        <v>-3.0259156791588e-14</v>
      </c>
      <c r="AT14" s="18">
        <v>-5.1111511473087e-14</v>
      </c>
      <c r="AU14" s="18">
        <v>4.0857303690356e-14</v>
      </c>
      <c r="AV14" s="18">
        <v>6.8286665015099e-14</v>
      </c>
      <c r="AW14" s="18">
        <v>-8.973728937039e-14</v>
      </c>
      <c r="AX14" s="18">
        <v>-1.7177764214886e-13</v>
      </c>
      <c r="AY14" s="18">
        <v>-3.0227938910913e-14</v>
      </c>
      <c r="AZ14" s="18">
        <v>5.4148119531157e-14</v>
      </c>
      <c r="BA14" s="18">
        <v>8.3462604051335e-14</v>
      </c>
      <c r="BB14" s="18">
        <v>5.1758272451872e-14</v>
      </c>
      <c r="BC14" s="17">
        <v>15347615.016093</v>
      </c>
      <c r="BD14" s="17">
        <v>3572745.3319987</v>
      </c>
      <c r="BE14" s="17">
        <v>0.00085912416836642</v>
      </c>
      <c r="BF14" s="17">
        <v>0.0029244403099196</v>
      </c>
      <c r="BG14" s="17">
        <v>0.0018783285699288</v>
      </c>
      <c r="BH14" s="17">
        <v>-0.0040894037965433</v>
      </c>
      <c r="BI14" s="17">
        <v>45.040311754764</v>
      </c>
      <c r="BJ14" s="17">
        <v>22.51404552755</v>
      </c>
      <c r="BK14" s="17">
        <v>42.629157874453</v>
      </c>
      <c r="BL14" s="19"/>
    </row>
    <row r="15" spans="1:64">
      <c r="A15" s="17">
        <v>8766344.7575676</v>
      </c>
      <c r="B15" s="17">
        <v>0.0041875365947422</v>
      </c>
      <c r="C15" s="18">
        <f t="shared" si="0"/>
        <v>3.92657450627057e-10</v>
      </c>
      <c r="D15" s="18">
        <v>3.5094124038952e-11</v>
      </c>
      <c r="E15" s="18">
        <v>3.6731351174993e-11</v>
      </c>
      <c r="F15" s="18">
        <v>3.6751658152419e-11</v>
      </c>
      <c r="G15" s="18">
        <v>3.6741883701331e-11</v>
      </c>
      <c r="H15" s="18">
        <v>3.5099397781718e-11</v>
      </c>
      <c r="I15" s="18">
        <v>3.5168719633316e-11</v>
      </c>
      <c r="J15" s="18">
        <v>3.5118504454353e-11</v>
      </c>
      <c r="K15" s="18">
        <v>3.5111036955762e-11</v>
      </c>
      <c r="L15" s="18">
        <v>3.5174851288256e-11</v>
      </c>
      <c r="M15" s="18">
        <v>3.5110083690551e-11</v>
      </c>
      <c r="N15" s="18">
        <v>3.5889915975227e-11</v>
      </c>
      <c r="O15" s="18">
        <v>3.5120097278615e-11</v>
      </c>
      <c r="P15" s="18">
        <v>3.5797048834607e-11</v>
      </c>
      <c r="Q15" s="18">
        <v>3.5785644613047e-11</v>
      </c>
      <c r="R15" s="18">
        <v>3.6771240274141e-11</v>
      </c>
      <c r="S15" s="18">
        <v>3.6740847802511e-11</v>
      </c>
      <c r="T15" s="18">
        <v>3.6746407841672e-11</v>
      </c>
      <c r="U15" s="18">
        <v>3.5109503023091e-11</v>
      </c>
      <c r="V15" s="18">
        <v>3.5135304412297e-11</v>
      </c>
      <c r="W15" s="18">
        <v>3.5187900108629e-11</v>
      </c>
      <c r="X15" s="18">
        <v>3.5125638334468e-11</v>
      </c>
      <c r="Y15" s="18">
        <v>3.5795683733472e-11</v>
      </c>
      <c r="Z15" s="18">
        <v>3.5846156108081e-11</v>
      </c>
      <c r="AA15" s="18">
        <v>3.5825734167673e-11</v>
      </c>
      <c r="AB15" s="17">
        <v>0.99999982303154</v>
      </c>
      <c r="AC15" s="17">
        <v>0.98732900129472</v>
      </c>
      <c r="AD15" s="17">
        <v>0.0043224470427757</v>
      </c>
      <c r="AE15" s="18">
        <v>1.5976026577014e-13</v>
      </c>
      <c r="AF15" s="18">
        <v>1.2965012344222e-13</v>
      </c>
      <c r="AG15" s="18">
        <v>1.0601050084545e-13</v>
      </c>
      <c r="AH15" s="18">
        <v>2.7476131670512e-13</v>
      </c>
      <c r="AI15" s="18">
        <v>-2.4204705913197e-13</v>
      </c>
      <c r="AJ15" s="18">
        <v>-4.5217482356461e-13</v>
      </c>
      <c r="AK15" s="18">
        <v>-3.0507892754644e-13</v>
      </c>
      <c r="AL15" s="18">
        <v>-2.3611809826401e-13</v>
      </c>
      <c r="AM15" s="18">
        <v>1.3879745474723e-13</v>
      </c>
      <c r="AN15" s="18">
        <v>-5.2074676752391e-14</v>
      </c>
      <c r="AO15" s="18">
        <v>-1.1561695004693e-13</v>
      </c>
      <c r="AP15" s="18">
        <v>1.6665009596125e-13</v>
      </c>
      <c r="AQ15" s="18">
        <v>-1.1080453541095e-13</v>
      </c>
      <c r="AR15" s="18">
        <v>1.6087049250856e-14</v>
      </c>
      <c r="AS15" s="18">
        <v>-1.5682129878979e-13</v>
      </c>
      <c r="AT15" s="18">
        <v>-1.8818297372888e-13</v>
      </c>
      <c r="AU15" s="18">
        <v>2.96618593182e-13</v>
      </c>
      <c r="AV15" s="18">
        <v>2.0349567201204e-13</v>
      </c>
      <c r="AW15" s="18">
        <v>-2.2350722825201e-13</v>
      </c>
      <c r="AX15" s="18">
        <v>-4.1339622360118e-13</v>
      </c>
      <c r="AY15" s="18">
        <v>-7.2000544366513e-14</v>
      </c>
      <c r="AZ15" s="18">
        <v>1.6415876504717e-13</v>
      </c>
      <c r="BA15" s="18">
        <v>1.2374121944814e-13</v>
      </c>
      <c r="BB15" s="18">
        <v>1.7229237586124e-13</v>
      </c>
      <c r="BC15" s="17">
        <v>15017993.866557</v>
      </c>
      <c r="BD15" s="17">
        <v>3381031.7270418</v>
      </c>
      <c r="BE15" s="17">
        <v>0.0014893606864958</v>
      </c>
      <c r="BF15" s="17">
        <v>0.0041614438209712</v>
      </c>
      <c r="BG15" s="17">
        <v>0.0028070557459516</v>
      </c>
      <c r="BH15" s="17">
        <v>0.009374154021267</v>
      </c>
      <c r="BI15" s="17">
        <v>45.045967019024</v>
      </c>
      <c r="BJ15" s="17">
        <v>22.523178168654</v>
      </c>
      <c r="BK15" s="17">
        <v>45.214427793717</v>
      </c>
      <c r="BL15" s="19"/>
    </row>
    <row r="16" spans="1:64">
      <c r="A16" s="17">
        <v>15057597.431973</v>
      </c>
      <c r="B16" s="17">
        <v>0.0067081440106206</v>
      </c>
      <c r="C16" s="18">
        <f t="shared" si="0"/>
        <v>3.47704915380711e-10</v>
      </c>
      <c r="D16" s="18">
        <v>3.1396321241641e-11</v>
      </c>
      <c r="E16" s="18">
        <v>3.2705505123753e-11</v>
      </c>
      <c r="F16" s="18">
        <v>3.2825286363862e-11</v>
      </c>
      <c r="G16" s="18">
        <v>3.2765859031126e-11</v>
      </c>
      <c r="H16" s="18">
        <v>3.1522926467184e-11</v>
      </c>
      <c r="I16" s="18">
        <v>3.1589344860211e-11</v>
      </c>
      <c r="J16" s="18">
        <v>3.1448153496895e-11</v>
      </c>
      <c r="K16" s="18">
        <v>3.1618479296096e-11</v>
      </c>
      <c r="L16" s="18">
        <v>3.1709379298216e-11</v>
      </c>
      <c r="M16" s="18">
        <v>3.1482701313207e-11</v>
      </c>
      <c r="N16" s="18">
        <v>3.2353721880212e-11</v>
      </c>
      <c r="O16" s="18">
        <v>3.1513068017385e-11</v>
      </c>
      <c r="P16" s="18">
        <v>3.2011796791579e-11</v>
      </c>
      <c r="Q16" s="18">
        <v>3.2085389001215e-11</v>
      </c>
      <c r="R16" s="18">
        <v>3.2869053003618e-11</v>
      </c>
      <c r="S16" s="18">
        <v>3.2757174059062e-11</v>
      </c>
      <c r="T16" s="18">
        <v>3.2853226343336e-11</v>
      </c>
      <c r="U16" s="18">
        <v>3.1452631652864e-11</v>
      </c>
      <c r="V16" s="18">
        <v>3.1555973553368e-11</v>
      </c>
      <c r="W16" s="18">
        <v>3.1814646281449e-11</v>
      </c>
      <c r="X16" s="18">
        <v>3.1589238381333e-11</v>
      </c>
      <c r="Y16" s="18">
        <v>3.203783305707e-11</v>
      </c>
      <c r="Z16" s="18">
        <v>3.2240677011957e-11</v>
      </c>
      <c r="AA16" s="18">
        <v>3.2094628038662e-11</v>
      </c>
      <c r="AB16" s="17">
        <v>0.99999917084495</v>
      </c>
      <c r="AC16" s="17">
        <v>0.97407562259324</v>
      </c>
      <c r="AD16" s="17">
        <v>0.0068382491722009</v>
      </c>
      <c r="AE16" s="18">
        <v>2.2626140490083e-13</v>
      </c>
      <c r="AF16" s="18">
        <v>1.472272554698e-13</v>
      </c>
      <c r="AG16" s="18">
        <v>1.9284757832138e-13</v>
      </c>
      <c r="AH16" s="18">
        <v>4.4321866690216e-13</v>
      </c>
      <c r="AI16" s="18">
        <v>-4.5377250354734e-13</v>
      </c>
      <c r="AJ16" s="18">
        <v>-4.8515832054751e-13</v>
      </c>
      <c r="AK16" s="18">
        <v>-3.3977067783325e-13</v>
      </c>
      <c r="AL16" s="18">
        <v>-5.1457449878348e-13</v>
      </c>
      <c r="AM16" s="18">
        <v>1.1759264853808e-13</v>
      </c>
      <c r="AN16" s="18">
        <v>-1.5290018006156e-13</v>
      </c>
      <c r="AO16" s="18">
        <v>-2.1708830339046e-13</v>
      </c>
      <c r="AP16" s="18">
        <v>2.7345969356069e-13</v>
      </c>
      <c r="AQ16" s="18">
        <v>-1.0470090388333e-13</v>
      </c>
      <c r="AR16" s="18">
        <v>-2.0390296992543e-14</v>
      </c>
      <c r="AS16" s="18">
        <v>-2.6913992717546e-13</v>
      </c>
      <c r="AT16" s="18">
        <v>-3.8353240763704e-13</v>
      </c>
      <c r="AU16" s="18">
        <v>4.4048489598725e-13</v>
      </c>
      <c r="AV16" s="18">
        <v>2.9907061324346e-13</v>
      </c>
      <c r="AW16" s="18">
        <v>-2.4130451047107e-13</v>
      </c>
      <c r="AX16" s="18">
        <v>-6.0283904247428e-13</v>
      </c>
      <c r="AY16" s="18">
        <v>-5.2230176239001e-14</v>
      </c>
      <c r="AZ16" s="18">
        <v>2.3895306138891e-13</v>
      </c>
      <c r="BA16" s="18">
        <v>2.1867800912129e-13</v>
      </c>
      <c r="BB16" s="18">
        <v>1.8009019608495e-13</v>
      </c>
      <c r="BC16" s="17">
        <v>14417164.329894</v>
      </c>
      <c r="BD16" s="17">
        <v>3071801.7415733</v>
      </c>
      <c r="BE16" s="17">
        <v>0.0027245365757768</v>
      </c>
      <c r="BF16" s="17">
        <v>0.006348943299764</v>
      </c>
      <c r="BG16" s="17">
        <v>0.0045188979322483</v>
      </c>
      <c r="BH16" s="17">
        <v>-0.011261306615673</v>
      </c>
      <c r="BI16" s="17">
        <v>45.025226423602</v>
      </c>
      <c r="BJ16" s="17">
        <v>22.500542236546</v>
      </c>
      <c r="BK16" s="17">
        <v>48.935150903891</v>
      </c>
      <c r="BL16" s="19"/>
    </row>
    <row r="17" spans="1:64">
      <c r="A17" s="17">
        <v>21291846.873325</v>
      </c>
      <c r="B17" s="17">
        <v>0.0089560924321941</v>
      </c>
      <c r="C17" s="18">
        <f t="shared" si="0"/>
        <v>3.05741735771987e-10</v>
      </c>
      <c r="D17" s="18">
        <v>2.8641181382438e-11</v>
      </c>
      <c r="E17" s="18">
        <v>2.9659295414522e-11</v>
      </c>
      <c r="F17" s="18">
        <v>2.9900803099268e-11</v>
      </c>
      <c r="G17" s="18">
        <v>2.9783231134745e-11</v>
      </c>
      <c r="H17" s="18">
        <v>2.8926681815515e-11</v>
      </c>
      <c r="I17" s="18">
        <v>2.8858713414827e-11</v>
      </c>
      <c r="J17" s="18">
        <v>2.8713830642486e-11</v>
      </c>
      <c r="K17" s="18">
        <v>2.896834751846e-11</v>
      </c>
      <c r="L17" s="18">
        <v>2.9073784339419e-11</v>
      </c>
      <c r="M17" s="18">
        <v>2.8658646487567e-11</v>
      </c>
      <c r="N17" s="18">
        <v>2.973435388606e-11</v>
      </c>
      <c r="O17" s="18">
        <v>2.8829337128505e-11</v>
      </c>
      <c r="P17" s="18">
        <v>2.9169036302484e-11</v>
      </c>
      <c r="Q17" s="18">
        <v>2.9368986310542e-11</v>
      </c>
      <c r="R17" s="18">
        <v>2.9916450152052e-11</v>
      </c>
      <c r="S17" s="18">
        <v>2.976878447069e-11</v>
      </c>
      <c r="T17" s="18">
        <v>2.9923333153154e-11</v>
      </c>
      <c r="U17" s="18">
        <v>2.8755431419434e-11</v>
      </c>
      <c r="V17" s="18">
        <v>2.8777821854153e-11</v>
      </c>
      <c r="W17" s="18">
        <v>2.9269399814683e-11</v>
      </c>
      <c r="X17" s="18">
        <v>2.8872014736022e-11</v>
      </c>
      <c r="Y17" s="18">
        <v>2.922441647877e-11</v>
      </c>
      <c r="Z17" s="18">
        <v>2.9587408966528e-11</v>
      </c>
      <c r="AA17" s="18">
        <v>2.9295746558011e-11</v>
      </c>
      <c r="AB17" s="17">
        <v>0.99999923937732</v>
      </c>
      <c r="AC17" s="17">
        <v>0.96647961227278</v>
      </c>
      <c r="AD17" s="17">
        <v>0.0090843676847347</v>
      </c>
      <c r="AE17" s="18">
        <v>2.7735441111242e-13</v>
      </c>
      <c r="AF17" s="18">
        <v>1.6129969141568e-13</v>
      </c>
      <c r="AG17" s="18">
        <v>2.7492131344358e-13</v>
      </c>
      <c r="AH17" s="18">
        <v>4.5411946670193e-13</v>
      </c>
      <c r="AI17" s="18">
        <v>-4.2236255642709e-13</v>
      </c>
      <c r="AJ17" s="18">
        <v>-4.2720262922412e-13</v>
      </c>
      <c r="AK17" s="18">
        <v>-3.2132951489126e-13</v>
      </c>
      <c r="AL17" s="18">
        <v>-5.7158013714634e-13</v>
      </c>
      <c r="AM17" s="18">
        <v>8.0435511281399e-14</v>
      </c>
      <c r="AN17" s="18">
        <v>-1.9551252233328e-13</v>
      </c>
      <c r="AO17" s="18">
        <v>-2.7021023176816e-13</v>
      </c>
      <c r="AP17" s="18">
        <v>3.0015679829742e-13</v>
      </c>
      <c r="AQ17" s="18">
        <v>-8.3825349061858e-14</v>
      </c>
      <c r="AR17" s="18">
        <v>-1.0343728995223e-13</v>
      </c>
      <c r="AS17" s="18">
        <v>-2.7521531221035e-13</v>
      </c>
      <c r="AT17" s="18">
        <v>-4.1493265191944e-13</v>
      </c>
      <c r="AU17" s="18">
        <v>3.7495858955891e-13</v>
      </c>
      <c r="AV17" s="18">
        <v>3.351175621867e-13</v>
      </c>
      <c r="AW17" s="18">
        <v>-2.3492831267278e-13</v>
      </c>
      <c r="AX17" s="18">
        <v>-5.9953526754031e-13</v>
      </c>
      <c r="AY17" s="18">
        <v>-1.8887712285703e-14</v>
      </c>
      <c r="AZ17" s="18">
        <v>2.61492674886e-13</v>
      </c>
      <c r="BA17" s="18">
        <v>2.9868602118994e-13</v>
      </c>
      <c r="BB17" s="18">
        <v>1.5123275303638e-13</v>
      </c>
      <c r="BC17" s="17">
        <v>13886113.661324</v>
      </c>
      <c r="BD17" s="17">
        <v>2834219.6208231</v>
      </c>
      <c r="BE17" s="17">
        <v>0.0038841526939774</v>
      </c>
      <c r="BF17" s="17">
        <v>0.0082550135451985</v>
      </c>
      <c r="BG17" s="17">
        <v>0.0060545457901687</v>
      </c>
      <c r="BH17" s="17">
        <v>-0.014906981008118</v>
      </c>
      <c r="BI17" s="17">
        <v>45.021436522896</v>
      </c>
      <c r="BJ17" s="17">
        <v>22.49572247448</v>
      </c>
      <c r="BK17" s="17">
        <v>51.066505025922</v>
      </c>
      <c r="BL17" s="19"/>
    </row>
    <row r="18" spans="1:64">
      <c r="A18" s="17">
        <v>26782789.004643</v>
      </c>
      <c r="B18" s="17">
        <v>0.010775707026827</v>
      </c>
      <c r="C18" s="18">
        <f t="shared" si="0"/>
        <v>2.77006795642464e-10</v>
      </c>
      <c r="D18" s="18">
        <v>2.667329983117e-11</v>
      </c>
      <c r="E18" s="18">
        <v>2.7505736013175e-11</v>
      </c>
      <c r="F18" s="18">
        <v>2.7843873611499e-11</v>
      </c>
      <c r="G18" s="18">
        <v>2.7679125798461e-11</v>
      </c>
      <c r="H18" s="18">
        <v>2.7065640776971e-11</v>
      </c>
      <c r="I18" s="18">
        <v>2.6865626213602e-11</v>
      </c>
      <c r="J18" s="18">
        <v>2.6762068777837e-11</v>
      </c>
      <c r="K18" s="18">
        <v>2.7029646377049e-11</v>
      </c>
      <c r="L18" s="18">
        <v>2.7167161516376e-11</v>
      </c>
      <c r="M18" s="18">
        <v>2.6606638980555e-11</v>
      </c>
      <c r="N18" s="18">
        <v>2.7809151152251e-11</v>
      </c>
      <c r="O18" s="18">
        <v>2.6890563395291e-11</v>
      </c>
      <c r="P18" s="18">
        <v>2.7121205555659e-11</v>
      </c>
      <c r="Q18" s="18">
        <v>2.7411221290138e-11</v>
      </c>
      <c r="R18" s="18">
        <v>2.7808005935211e-11</v>
      </c>
      <c r="S18" s="18">
        <v>2.7657944153861e-11</v>
      </c>
      <c r="T18" s="18">
        <v>2.7844977478887e-11</v>
      </c>
      <c r="U18" s="18">
        <v>2.683830909876e-11</v>
      </c>
      <c r="V18" s="18">
        <v>2.6767250806681e-11</v>
      </c>
      <c r="W18" s="18">
        <v>2.740702900981e-11</v>
      </c>
      <c r="X18" s="18">
        <v>2.6889160850207e-11</v>
      </c>
      <c r="Y18" s="18">
        <v>2.7199695859222e-11</v>
      </c>
      <c r="Z18" s="18">
        <v>2.7660153867541e-11</v>
      </c>
      <c r="AA18" s="18">
        <v>2.727349448632e-11</v>
      </c>
      <c r="AB18" s="17">
        <v>0.99999966094766</v>
      </c>
      <c r="AC18" s="17">
        <v>0.9626294690371</v>
      </c>
      <c r="AD18" s="17">
        <v>0.010903122761378</v>
      </c>
      <c r="AE18" s="18">
        <v>3.0958446037547e-13</v>
      </c>
      <c r="AF18" s="18">
        <v>1.6223587132167e-13</v>
      </c>
      <c r="AG18" s="18">
        <v>3.1839424617093e-13</v>
      </c>
      <c r="AH18" s="18">
        <v>4.2859429673083e-13</v>
      </c>
      <c r="AI18" s="18">
        <v>-3.8746918899033e-13</v>
      </c>
      <c r="AJ18" s="18">
        <v>-3.9418508404632e-13</v>
      </c>
      <c r="AK18" s="18">
        <v>-3.0295905491606e-13</v>
      </c>
      <c r="AL18" s="18">
        <v>-5.6700301752926e-13</v>
      </c>
      <c r="AM18" s="18">
        <v>4.0291110261602e-14</v>
      </c>
      <c r="AN18" s="18">
        <v>-1.9615616855813e-13</v>
      </c>
      <c r="AO18" s="18">
        <v>-2.7453667011316e-13</v>
      </c>
      <c r="AP18" s="18">
        <v>2.9368386329333e-13</v>
      </c>
      <c r="AQ18" s="18">
        <v>-5.8410426750168e-14</v>
      </c>
      <c r="AR18" s="18">
        <v>-1.6101867549168e-13</v>
      </c>
      <c r="AS18" s="18">
        <v>-2.4742344604362e-13</v>
      </c>
      <c r="AT18" s="18">
        <v>-3.9757077475855e-13</v>
      </c>
      <c r="AU18" s="18">
        <v>3.1896206635369e-13</v>
      </c>
      <c r="AV18" s="18">
        <v>3.2185810867544e-13</v>
      </c>
      <c r="AW18" s="18">
        <v>-2.2804928373163e-13</v>
      </c>
      <c r="AX18" s="18">
        <v>-5.686370057869e-13</v>
      </c>
      <c r="AY18" s="18">
        <v>-9.1447358148654e-16</v>
      </c>
      <c r="AZ18" s="18">
        <v>2.6750757440012e-13</v>
      </c>
      <c r="BA18" s="18">
        <v>3.5434367912795e-13</v>
      </c>
      <c r="BB18" s="18">
        <v>1.2479412588983e-13</v>
      </c>
      <c r="BC18" s="17">
        <v>13462289.841827</v>
      </c>
      <c r="BD18" s="17">
        <v>2662399.0514329</v>
      </c>
      <c r="BE18" s="17">
        <v>0.0048507669826351</v>
      </c>
      <c r="BF18" s="17">
        <v>0.0097760418300531</v>
      </c>
      <c r="BG18" s="17">
        <v>0.0072980220484842</v>
      </c>
      <c r="BH18" s="17">
        <v>0.0074633287307576</v>
      </c>
      <c r="BI18" s="17">
        <v>45.039880317232</v>
      </c>
      <c r="BJ18" s="17">
        <v>22.515406281168</v>
      </c>
      <c r="BK18" s="17">
        <v>52.144358493123</v>
      </c>
      <c r="BL18" s="19"/>
    </row>
    <row r="19" spans="1:64">
      <c r="A19" s="17">
        <v>32757619.545611</v>
      </c>
      <c r="B19" s="17">
        <v>0.012622653067739</v>
      </c>
      <c r="C19" s="18">
        <f t="shared" si="0"/>
        <v>2.55666062702996e-10</v>
      </c>
      <c r="D19" s="18">
        <v>2.4775971892156e-11</v>
      </c>
      <c r="E19" s="18">
        <v>2.5451203989702e-11</v>
      </c>
      <c r="F19" s="18">
        <v>2.5884187716255e-11</v>
      </c>
      <c r="G19" s="18">
        <v>2.5675212044579e-11</v>
      </c>
      <c r="H19" s="18">
        <v>2.5257114540788e-11</v>
      </c>
      <c r="I19" s="18">
        <v>2.4933897993791e-11</v>
      </c>
      <c r="J19" s="18">
        <v>2.4877300181993e-11</v>
      </c>
      <c r="K19" s="18">
        <v>2.51691529644e-11</v>
      </c>
      <c r="L19" s="18">
        <v>2.5363550939948e-11</v>
      </c>
      <c r="M19" s="18">
        <v>2.4653280648955e-11</v>
      </c>
      <c r="N19" s="18">
        <v>2.5935662862729e-11</v>
      </c>
      <c r="O19" s="18">
        <v>2.5009002759506e-11</v>
      </c>
      <c r="P19" s="18">
        <v>2.5158750640426e-11</v>
      </c>
      <c r="Q19" s="18">
        <v>2.5532214865501e-11</v>
      </c>
      <c r="R19" s="18">
        <v>2.578512850204e-11</v>
      </c>
      <c r="S19" s="18">
        <v>2.5641216041939e-11</v>
      </c>
      <c r="T19" s="18">
        <v>2.5858767006039e-11</v>
      </c>
      <c r="U19" s="18">
        <v>2.4989983575277e-11</v>
      </c>
      <c r="V19" s="18">
        <v>2.4859739097332e-11</v>
      </c>
      <c r="W19" s="18">
        <v>2.5628946736391e-11</v>
      </c>
      <c r="X19" s="18">
        <v>2.4989214579689e-11</v>
      </c>
      <c r="Y19" s="18">
        <v>2.5263012268767e-11</v>
      </c>
      <c r="Z19" s="18">
        <v>2.5794770485552e-11</v>
      </c>
      <c r="AA19" s="18">
        <v>2.533345222288e-11</v>
      </c>
      <c r="AB19" s="17">
        <v>0.99999710300701</v>
      </c>
      <c r="AC19" s="17">
        <v>0.95992031140383</v>
      </c>
      <c r="AD19" s="17">
        <v>0.012749329800094</v>
      </c>
      <c r="AE19" s="18">
        <v>3.1823936868611e-13</v>
      </c>
      <c r="AF19" s="18">
        <v>1.5795280926037e-13</v>
      </c>
      <c r="AG19" s="18">
        <v>3.4411714670068e-13</v>
      </c>
      <c r="AH19" s="18">
        <v>3.9978491159119e-13</v>
      </c>
      <c r="AI19" s="18">
        <v>-3.5322746070369e-13</v>
      </c>
      <c r="AJ19" s="18">
        <v>-3.6307242886249e-13</v>
      </c>
      <c r="AK19" s="18">
        <v>-2.8606932184188e-13</v>
      </c>
      <c r="AL19" s="18">
        <v>-5.3825435403257e-13</v>
      </c>
      <c r="AM19" s="18">
        <v>2.7320074841113e-15</v>
      </c>
      <c r="AN19" s="18">
        <v>-1.8507715551684e-13</v>
      </c>
      <c r="AO19" s="18">
        <v>-2.6149276797692e-13</v>
      </c>
      <c r="AP19" s="18">
        <v>2.7806174642101e-13</v>
      </c>
      <c r="AQ19" s="18">
        <v>-3.0732755911081e-14</v>
      </c>
      <c r="AR19" s="18">
        <v>-2.0973647792634e-13</v>
      </c>
      <c r="AS19" s="18">
        <v>-2.1635647046427e-13</v>
      </c>
      <c r="AT19" s="18">
        <v>-3.7305721368576e-13</v>
      </c>
      <c r="AU19" s="18">
        <v>2.6142208215451e-13</v>
      </c>
      <c r="AV19" s="18">
        <v>2.9063251888257e-13</v>
      </c>
      <c r="AW19" s="18">
        <v>-2.1409807668143e-13</v>
      </c>
      <c r="AX19" s="18">
        <v>-5.3449611365721e-13</v>
      </c>
      <c r="AY19" s="18">
        <v>1.2632663673934e-14</v>
      </c>
      <c r="AZ19" s="18">
        <v>2.6324190163612e-13</v>
      </c>
      <c r="BA19" s="18">
        <v>3.8451257959727e-13</v>
      </c>
      <c r="BB19" s="18">
        <v>8.7959168022716e-14</v>
      </c>
      <c r="BC19" s="17">
        <v>13038820.23047</v>
      </c>
      <c r="BD19" s="17">
        <v>2502195.5075728</v>
      </c>
      <c r="BE19" s="17">
        <v>0.0058509339568974</v>
      </c>
      <c r="BF19" s="17">
        <v>0.01130360322978</v>
      </c>
      <c r="BG19" s="17">
        <v>0.0085583397412556</v>
      </c>
      <c r="BH19" s="17">
        <v>0.0044265369358262</v>
      </c>
      <c r="BI19" s="17">
        <v>45.036944668933</v>
      </c>
      <c r="BJ19" s="17">
        <v>22.5109187852</v>
      </c>
      <c r="BK19" s="17">
        <v>52.849011026878</v>
      </c>
      <c r="BL19" s="19"/>
    </row>
    <row r="20" spans="1:64">
      <c r="A20" s="17">
        <v>37956035.447526</v>
      </c>
      <c r="B20" s="17">
        <v>0.014132774959997</v>
      </c>
      <c r="C20" s="18">
        <f t="shared" si="0"/>
        <v>2.38132806084249e-10</v>
      </c>
      <c r="D20" s="18">
        <v>2.3389715178689e-11</v>
      </c>
      <c r="E20" s="18">
        <v>2.397491079288e-11</v>
      </c>
      <c r="F20" s="18">
        <v>2.4469773250386e-11</v>
      </c>
      <c r="G20" s="18">
        <v>2.4234529779093e-11</v>
      </c>
      <c r="H20" s="18">
        <v>2.3917375838438e-11</v>
      </c>
      <c r="I20" s="18">
        <v>2.3516603874738e-11</v>
      </c>
      <c r="J20" s="18">
        <v>2.350183476331e-11</v>
      </c>
      <c r="K20" s="18">
        <v>2.3810720025979e-11</v>
      </c>
      <c r="L20" s="18">
        <v>2.4048888793516e-11</v>
      </c>
      <c r="M20" s="18">
        <v>2.3237005045353e-11</v>
      </c>
      <c r="N20" s="18">
        <v>2.4542288495262e-11</v>
      </c>
      <c r="O20" s="18">
        <v>2.3624962406846e-11</v>
      </c>
      <c r="P20" s="18">
        <v>2.3728073836205e-11</v>
      </c>
      <c r="Q20" s="18">
        <v>2.4151923814983e-11</v>
      </c>
      <c r="R20" s="18">
        <v>2.4320931560514e-11</v>
      </c>
      <c r="S20" s="18">
        <v>2.4185976197003e-11</v>
      </c>
      <c r="T20" s="18">
        <v>2.4429465671743e-11</v>
      </c>
      <c r="U20" s="18">
        <v>2.3637486608053e-11</v>
      </c>
      <c r="V20" s="18">
        <v>2.347557654377e-11</v>
      </c>
      <c r="W20" s="18">
        <v>2.4310341762426e-11</v>
      </c>
      <c r="X20" s="18">
        <v>2.3606364928983e-11</v>
      </c>
      <c r="Y20" s="18">
        <v>2.3846456205372e-11</v>
      </c>
      <c r="Z20" s="18">
        <v>2.4410557936084e-11</v>
      </c>
      <c r="AA20" s="18">
        <v>2.3919159272555e-11</v>
      </c>
      <c r="AB20" s="17">
        <v>0.99999870600612</v>
      </c>
      <c r="AC20" s="17">
        <v>0.95850692358987</v>
      </c>
      <c r="AD20" s="17">
        <v>0.014258902074946</v>
      </c>
      <c r="AE20" s="18">
        <v>3.1351525435597e-13</v>
      </c>
      <c r="AF20" s="18">
        <v>1.5297236231248e-13</v>
      </c>
      <c r="AG20" s="18">
        <v>3.4967435718743e-13</v>
      </c>
      <c r="AH20" s="18">
        <v>3.7363247140949e-13</v>
      </c>
      <c r="AI20" s="18">
        <v>-3.2670463789159e-13</v>
      </c>
      <c r="AJ20" s="18">
        <v>-3.3979925517419e-13</v>
      </c>
      <c r="AK20" s="18">
        <v>-2.7124926176406e-13</v>
      </c>
      <c r="AL20" s="18">
        <v>-5.1053800069468e-13</v>
      </c>
      <c r="AM20" s="18">
        <v>-1.4367652934896e-14</v>
      </c>
      <c r="AN20" s="18">
        <v>-1.7122960624708e-13</v>
      </c>
      <c r="AO20" s="18">
        <v>-2.4658502636593e-13</v>
      </c>
      <c r="AP20" s="18">
        <v>2.6156167249326e-13</v>
      </c>
      <c r="AQ20" s="18">
        <v>-1.407823182758e-14</v>
      </c>
      <c r="AR20" s="18">
        <v>-2.3397837917619e-13</v>
      </c>
      <c r="AS20" s="18">
        <v>-1.9140909079171e-13</v>
      </c>
      <c r="AT20" s="18">
        <v>-3.4688347114785e-13</v>
      </c>
      <c r="AU20" s="18">
        <v>2.2635551794806e-13</v>
      </c>
      <c r="AV20" s="18">
        <v>2.6419717649261e-13</v>
      </c>
      <c r="AW20" s="18">
        <v>-2.0201987170288e-13</v>
      </c>
      <c r="AX20" s="18">
        <v>-5.1447883840792e-13</v>
      </c>
      <c r="AY20" s="18">
        <v>2.0477786698532e-14</v>
      </c>
      <c r="AZ20" s="18">
        <v>2.5901584143684e-13</v>
      </c>
      <c r="BA20" s="18">
        <v>3.9842546050262e-13</v>
      </c>
      <c r="BB20" s="18">
        <v>6.2843401792287e-14</v>
      </c>
      <c r="BC20" s="17">
        <v>12698096.001744</v>
      </c>
      <c r="BD20" s="17">
        <v>2380115.0116459</v>
      </c>
      <c r="BE20" s="17">
        <v>0.0066809968406615</v>
      </c>
      <c r="BF20" s="17">
        <v>0.012541516595696</v>
      </c>
      <c r="BG20" s="17">
        <v>0.0095870203276724</v>
      </c>
      <c r="BH20" s="17">
        <v>-0.0023469237846342</v>
      </c>
      <c r="BI20" s="17">
        <v>45.031113983464</v>
      </c>
      <c r="BJ20" s="17">
        <v>22.503681503076</v>
      </c>
      <c r="BK20" s="17">
        <v>53.203997007141</v>
      </c>
      <c r="BL20" s="19"/>
    </row>
    <row r="21" spans="1:64">
      <c r="A21" s="17">
        <v>44085723.365544</v>
      </c>
      <c r="B21" s="17">
        <v>0.015810800382255</v>
      </c>
      <c r="C21" s="18">
        <f t="shared" si="0"/>
        <v>2.22647999482866e-10</v>
      </c>
      <c r="D21" s="18">
        <v>2.195985612336e-11</v>
      </c>
      <c r="E21" s="18">
        <v>2.2455140839968e-11</v>
      </c>
      <c r="F21" s="18">
        <v>2.3003437036268e-11</v>
      </c>
      <c r="G21" s="18">
        <v>2.274670599685e-11</v>
      </c>
      <c r="H21" s="18">
        <v>2.2522406092008e-11</v>
      </c>
      <c r="I21" s="18">
        <v>2.2054691577667e-11</v>
      </c>
      <c r="J21" s="18">
        <v>2.2085556879057e-11</v>
      </c>
      <c r="K21" s="18">
        <v>2.2394865219526e-11</v>
      </c>
      <c r="L21" s="18">
        <v>2.2693472360076e-11</v>
      </c>
      <c r="M21" s="18">
        <v>2.1780904771043e-11</v>
      </c>
      <c r="N21" s="18">
        <v>2.3093289472617e-11</v>
      </c>
      <c r="O21" s="18">
        <v>2.2194153814839e-11</v>
      </c>
      <c r="P21" s="18">
        <v>2.2258602722421e-11</v>
      </c>
      <c r="Q21" s="18">
        <v>2.272300972342e-11</v>
      </c>
      <c r="R21" s="18">
        <v>2.2806787240947e-11</v>
      </c>
      <c r="S21" s="18">
        <v>2.2677064425772e-11</v>
      </c>
      <c r="T21" s="18">
        <v>2.294640670683e-11</v>
      </c>
      <c r="U21" s="18">
        <v>2.2242977792972e-11</v>
      </c>
      <c r="V21" s="18">
        <v>2.20547979316e-11</v>
      </c>
      <c r="W21" s="18">
        <v>2.2935999923422e-11</v>
      </c>
      <c r="X21" s="18">
        <v>2.217246725054e-11</v>
      </c>
      <c r="Y21" s="18">
        <v>2.2388316179458e-11</v>
      </c>
      <c r="Z21" s="18">
        <v>2.2974156068515e-11</v>
      </c>
      <c r="AA21" s="18">
        <v>2.246529084709e-11</v>
      </c>
      <c r="AB21" s="17">
        <v>0.99999943022741</v>
      </c>
      <c r="AC21" s="17">
        <v>0.95750276753328</v>
      </c>
      <c r="AD21" s="17">
        <v>0.015936348567664</v>
      </c>
      <c r="AE21" s="18">
        <v>2.9785892682349e-13</v>
      </c>
      <c r="AF21" s="18">
        <v>1.4907685555656e-13</v>
      </c>
      <c r="AG21" s="18">
        <v>3.4445845183308e-13</v>
      </c>
      <c r="AH21" s="18">
        <v>3.5013536960947e-13</v>
      </c>
      <c r="AI21" s="18">
        <v>-2.9592517311683e-13</v>
      </c>
      <c r="AJ21" s="18">
        <v>-3.1428793091168e-13</v>
      </c>
      <c r="AK21" s="18">
        <v>-2.5726049415519e-13</v>
      </c>
      <c r="AL21" s="18">
        <v>-4.7366865828885e-13</v>
      </c>
      <c r="AM21" s="18">
        <v>-3.0980866709149e-14</v>
      </c>
      <c r="AN21" s="18">
        <v>-1.5418773454889e-13</v>
      </c>
      <c r="AO21" s="18">
        <v>-2.231912422037e-13</v>
      </c>
      <c r="AP21" s="18">
        <v>2.3498894288953e-13</v>
      </c>
      <c r="AQ21" s="18">
        <v>2.7407140398324e-16</v>
      </c>
      <c r="AR21" s="18">
        <v>-2.5261075293681e-13</v>
      </c>
      <c r="AS21" s="18">
        <v>-1.7029534524683e-13</v>
      </c>
      <c r="AT21" s="18">
        <v>-3.173331773356e-13</v>
      </c>
      <c r="AU21" s="18">
        <v>1.8814380296425e-13</v>
      </c>
      <c r="AV21" s="18">
        <v>2.3030534627045e-13</v>
      </c>
      <c r="AW21" s="18">
        <v>-1.9390374445902e-13</v>
      </c>
      <c r="AX21" s="18">
        <v>-4.758212088494e-13</v>
      </c>
      <c r="AY21" s="18">
        <v>3.0712276356824e-14</v>
      </c>
      <c r="AZ21" s="18">
        <v>2.4576913593278e-13</v>
      </c>
      <c r="BA21" s="18">
        <v>3.9903404112997e-13</v>
      </c>
      <c r="BB21" s="18">
        <v>3.7887521415577e-14</v>
      </c>
      <c r="BC21" s="17">
        <v>12325769.950583</v>
      </c>
      <c r="BD21" s="17">
        <v>2252800.4619733</v>
      </c>
      <c r="BE21" s="17">
        <v>0.0076144410248326</v>
      </c>
      <c r="BF21" s="17">
        <v>0.013906279348097</v>
      </c>
      <c r="BG21" s="17">
        <v>0.01072806439048</v>
      </c>
      <c r="BH21" s="17">
        <v>-0.014367725877339</v>
      </c>
      <c r="BI21" s="17">
        <v>45.019862540518</v>
      </c>
      <c r="BJ21" s="17">
        <v>22.490701923658</v>
      </c>
      <c r="BK21" s="17">
        <v>53.433791632198</v>
      </c>
      <c r="BL21" s="19"/>
    </row>
    <row r="22" spans="1:64">
      <c r="A22" s="17">
        <v>49562106.397485</v>
      </c>
      <c r="B22" s="17">
        <v>0.017224701485354</v>
      </c>
      <c r="C22" s="18">
        <f t="shared" si="0"/>
        <v>2.08472347531242e-10</v>
      </c>
      <c r="D22" s="18">
        <v>2.0777518377542e-11</v>
      </c>
      <c r="E22" s="18">
        <v>2.121074444367e-11</v>
      </c>
      <c r="F22" s="18">
        <v>2.179381505618e-11</v>
      </c>
      <c r="G22" s="18">
        <v>2.152327914651e-11</v>
      </c>
      <c r="H22" s="18">
        <v>2.1364045614796e-11</v>
      </c>
      <c r="I22" s="18">
        <v>2.0848189680297e-11</v>
      </c>
      <c r="J22" s="18">
        <v>2.0917558593883e-11</v>
      </c>
      <c r="K22" s="18">
        <v>2.1218997457263e-11</v>
      </c>
      <c r="L22" s="18">
        <v>2.1562166972647e-11</v>
      </c>
      <c r="M22" s="18">
        <v>2.0565663416998e-11</v>
      </c>
      <c r="N22" s="18">
        <v>2.1889332888578e-11</v>
      </c>
      <c r="O22" s="18">
        <v>2.1013950748221e-11</v>
      </c>
      <c r="P22" s="18">
        <v>2.1055504450456e-11</v>
      </c>
      <c r="Q22" s="18">
        <v>2.1547453251668e-11</v>
      </c>
      <c r="R22" s="18">
        <v>2.1560425924484e-11</v>
      </c>
      <c r="S22" s="18">
        <v>2.1434080612721e-11</v>
      </c>
      <c r="T22" s="18">
        <v>2.1728326061767e-11</v>
      </c>
      <c r="U22" s="18">
        <v>2.1093148120152e-11</v>
      </c>
      <c r="V22" s="18">
        <v>2.0867225385834e-11</v>
      </c>
      <c r="W22" s="18">
        <v>2.1788259234865e-11</v>
      </c>
      <c r="X22" s="18">
        <v>2.0973932368526e-11</v>
      </c>
      <c r="Y22" s="18">
        <v>2.1184417440274e-11</v>
      </c>
      <c r="Z22" s="18">
        <v>2.1783809543877e-11</v>
      </c>
      <c r="AA22" s="18">
        <v>2.1280578667832e-11</v>
      </c>
      <c r="AB22" s="17">
        <v>0.99999551629542</v>
      </c>
      <c r="AC22" s="17">
        <v>0.95698431384083</v>
      </c>
      <c r="AD22" s="17">
        <v>0.017349860255218</v>
      </c>
      <c r="AE22" s="18">
        <v>2.7875144298267e-13</v>
      </c>
      <c r="AF22" s="18">
        <v>1.4499402791087e-13</v>
      </c>
      <c r="AG22" s="18">
        <v>3.310360501761e-13</v>
      </c>
      <c r="AH22" s="18">
        <v>3.2228055535816e-13</v>
      </c>
      <c r="AI22" s="18">
        <v>-2.712253613602e-13</v>
      </c>
      <c r="AJ22" s="18">
        <v>-2.9003016465819e-13</v>
      </c>
      <c r="AK22" s="18">
        <v>-2.5183926297394e-13</v>
      </c>
      <c r="AL22" s="18">
        <v>-4.392478568074e-13</v>
      </c>
      <c r="AM22" s="18">
        <v>-3.6003979403429e-14</v>
      </c>
      <c r="AN22" s="18">
        <v>-1.384868263974e-13</v>
      </c>
      <c r="AO22" s="18">
        <v>-2.0105262329864e-13</v>
      </c>
      <c r="AP22" s="18">
        <v>2.1685268555022e-13</v>
      </c>
      <c r="AQ22" s="18">
        <v>6.9355137020509e-15</v>
      </c>
      <c r="AR22" s="18">
        <v>-2.7004207906596e-13</v>
      </c>
      <c r="AS22" s="18">
        <v>-1.569744793217e-13</v>
      </c>
      <c r="AT22" s="18">
        <v>-2.9066335494686e-13</v>
      </c>
      <c r="AU22" s="18">
        <v>1.614814867596e-13</v>
      </c>
      <c r="AV22" s="18">
        <v>2.0689234350422e-13</v>
      </c>
      <c r="AW22" s="18">
        <v>-1.795254348048e-13</v>
      </c>
      <c r="AX22" s="18">
        <v>-4.489106237712e-13</v>
      </c>
      <c r="AY22" s="18">
        <v>3.524953250896e-14</v>
      </c>
      <c r="AZ22" s="18">
        <v>2.3192210134974e-13</v>
      </c>
      <c r="BA22" s="18">
        <v>3.9940682657133e-13</v>
      </c>
      <c r="BB22" s="18">
        <v>1.4166265350709e-14</v>
      </c>
      <c r="BC22" s="17">
        <v>12017527.005208</v>
      </c>
      <c r="BD22" s="17">
        <v>2151800.0690609</v>
      </c>
      <c r="BE22" s="17">
        <v>0.0084091157552527</v>
      </c>
      <c r="BF22" s="17">
        <v>0.015047953774746</v>
      </c>
      <c r="BG22" s="17">
        <v>0.011687870195073</v>
      </c>
      <c r="BH22" s="17">
        <v>-0.0019891642887681</v>
      </c>
      <c r="BI22" s="17">
        <v>45.03215354856</v>
      </c>
      <c r="BJ22" s="17">
        <v>22.502373029872</v>
      </c>
      <c r="BK22" s="17">
        <v>53.52151771194</v>
      </c>
      <c r="BL22" s="19"/>
    </row>
    <row r="23" spans="1:64">
      <c r="A23" s="17">
        <v>52716121.049789</v>
      </c>
      <c r="B23" s="17">
        <v>0.018002873263861</v>
      </c>
      <c r="C23" s="18">
        <f t="shared" si="0"/>
        <v>1.9817371284639e-10</v>
      </c>
      <c r="D23" s="18">
        <v>2.0416529564481e-11</v>
      </c>
      <c r="E23" s="18">
        <v>2.0835373246931e-11</v>
      </c>
      <c r="F23" s="18">
        <v>2.14251486382e-11</v>
      </c>
      <c r="G23" s="18">
        <v>2.1156736059368e-11</v>
      </c>
      <c r="H23" s="18">
        <v>2.1004392915293e-11</v>
      </c>
      <c r="I23" s="18">
        <v>2.0475015447247e-11</v>
      </c>
      <c r="J23" s="18">
        <v>2.0559578425681e-11</v>
      </c>
      <c r="K23" s="18">
        <v>2.0853630218446e-11</v>
      </c>
      <c r="L23" s="18">
        <v>2.1200363451492e-11</v>
      </c>
      <c r="M23" s="18">
        <v>2.0198341886391e-11</v>
      </c>
      <c r="N23" s="18">
        <v>2.1511556998533e-11</v>
      </c>
      <c r="O23" s="18">
        <v>2.0647539616164e-11</v>
      </c>
      <c r="P23" s="18">
        <v>2.0685542252687e-11</v>
      </c>
      <c r="Q23" s="18">
        <v>2.1182643966612e-11</v>
      </c>
      <c r="R23" s="18">
        <v>2.1181285625757e-11</v>
      </c>
      <c r="S23" s="18">
        <v>2.1061314462679e-11</v>
      </c>
      <c r="T23" s="18">
        <v>2.1364550310182e-11</v>
      </c>
      <c r="U23" s="18">
        <v>2.0738262085061e-11</v>
      </c>
      <c r="V23" s="18">
        <v>2.0501069609702e-11</v>
      </c>
      <c r="W23" s="18">
        <v>2.1419776007573e-11</v>
      </c>
      <c r="X23" s="18">
        <v>2.0609733745531e-11</v>
      </c>
      <c r="Y23" s="18">
        <v>2.0811111127701e-11</v>
      </c>
      <c r="Z23" s="18">
        <v>2.1410521087459e-11</v>
      </c>
      <c r="AA23" s="18">
        <v>2.0913849562077e-11</v>
      </c>
      <c r="AB23" s="17">
        <v>0.99999991199815</v>
      </c>
      <c r="AC23" s="17">
        <v>0.95674455828191</v>
      </c>
      <c r="AD23" s="17">
        <v>0.018127802181155</v>
      </c>
      <c r="AE23" s="18">
        <v>2.7398109642964e-13</v>
      </c>
      <c r="AF23" s="18">
        <v>1.4286695183404e-13</v>
      </c>
      <c r="AG23" s="18">
        <v>3.2802684785597e-13</v>
      </c>
      <c r="AH23" s="18">
        <v>3.1704985589862e-13</v>
      </c>
      <c r="AI23" s="18">
        <v>-2.6125191862341e-13</v>
      </c>
      <c r="AJ23" s="18">
        <v>-2.8215449293551e-13</v>
      </c>
      <c r="AK23" s="18">
        <v>-2.4453354821402e-13</v>
      </c>
      <c r="AL23" s="18">
        <v>-4.2589471551301e-13</v>
      </c>
      <c r="AM23" s="18">
        <v>-4.2090965174306e-14</v>
      </c>
      <c r="AN23" s="18">
        <v>-1.3554701167028e-13</v>
      </c>
      <c r="AO23" s="18">
        <v>-1.9917715073742e-13</v>
      </c>
      <c r="AP23" s="18">
        <v>2.1131258227732e-13</v>
      </c>
      <c r="AQ23" s="18">
        <v>1.1520314032477e-14</v>
      </c>
      <c r="AR23" s="18">
        <v>-2.7381403015817e-13</v>
      </c>
      <c r="AS23" s="18">
        <v>-1.4934876608468e-13</v>
      </c>
      <c r="AT23" s="18">
        <v>-2.8477898944721e-13</v>
      </c>
      <c r="AU23" s="18">
        <v>1.5659929417352e-13</v>
      </c>
      <c r="AV23" s="18">
        <v>1.9909905566693e-13</v>
      </c>
      <c r="AW23" s="18">
        <v>-1.8067765939858e-13</v>
      </c>
      <c r="AX23" s="18">
        <v>-4.3663158355879e-13</v>
      </c>
      <c r="AY23" s="18">
        <v>3.4513848611976e-14</v>
      </c>
      <c r="AZ23" s="18">
        <v>2.3066128648691e-13</v>
      </c>
      <c r="BA23" s="18">
        <v>3.9897868712484e-13</v>
      </c>
      <c r="BB23" s="18">
        <v>6.0970482130276e-15</v>
      </c>
      <c r="BC23" s="17">
        <v>11850253.740637</v>
      </c>
      <c r="BD23" s="17">
        <v>2098659.9420555</v>
      </c>
      <c r="BE23" s="17">
        <v>0.0088496650133337</v>
      </c>
      <c r="BF23" s="17">
        <v>0.015672996568765</v>
      </c>
      <c r="BG23" s="17">
        <v>0.012215480990523</v>
      </c>
      <c r="BH23" s="17">
        <v>-0.0071192942317418</v>
      </c>
      <c r="BI23" s="17">
        <v>45.038567885936</v>
      </c>
      <c r="BJ23" s="17">
        <v>22.500592214909</v>
      </c>
      <c r="BK23" s="17">
        <v>53.536154796986</v>
      </c>
      <c r="BL23" s="19"/>
    </row>
    <row r="24" spans="1:64">
      <c r="A24" s="17">
        <v>59250977.484273</v>
      </c>
      <c r="B24" s="17">
        <v>0.019555079527286</v>
      </c>
      <c r="C24" s="18">
        <f t="shared" si="0"/>
        <v>1.89854232891494e-10</v>
      </c>
      <c r="D24" s="18">
        <v>1.906593942867e-11</v>
      </c>
      <c r="E24" s="18">
        <v>1.9410081794363e-11</v>
      </c>
      <c r="F24" s="18">
        <v>2.0020811695938e-11</v>
      </c>
      <c r="G24" s="18">
        <v>1.9751003042397e-11</v>
      </c>
      <c r="H24" s="18">
        <v>1.9657121954888e-11</v>
      </c>
      <c r="I24" s="18">
        <v>1.908583939736e-11</v>
      </c>
      <c r="J24" s="18">
        <v>1.9221773986897e-11</v>
      </c>
      <c r="K24" s="18">
        <v>1.9495741680839e-11</v>
      </c>
      <c r="L24" s="18">
        <v>1.9892435293275e-11</v>
      </c>
      <c r="M24" s="18">
        <v>1.8818816682739e-11</v>
      </c>
      <c r="N24" s="18">
        <v>2.0114143875623e-11</v>
      </c>
      <c r="O24" s="18">
        <v>1.9279913187585e-11</v>
      </c>
      <c r="P24" s="18">
        <v>1.9303646542782e-11</v>
      </c>
      <c r="Q24" s="18">
        <v>1.9826930267568e-11</v>
      </c>
      <c r="R24" s="18">
        <v>1.9743656746662e-11</v>
      </c>
      <c r="S24" s="18">
        <v>1.9630278612994e-11</v>
      </c>
      <c r="T24" s="18">
        <v>1.9965010967025e-11</v>
      </c>
      <c r="U24" s="18">
        <v>1.9414055125257e-11</v>
      </c>
      <c r="V24" s="18">
        <v>1.914699860427e-11</v>
      </c>
      <c r="W24" s="18">
        <v>2.0080234073395e-11</v>
      </c>
      <c r="X24" s="18">
        <v>1.923870685819e-11</v>
      </c>
      <c r="Y24" s="18">
        <v>1.9424995226523e-11</v>
      </c>
      <c r="Z24" s="18">
        <v>2.0030200733478e-11</v>
      </c>
      <c r="AA24" s="18">
        <v>1.9551489050569e-11</v>
      </c>
      <c r="AB24" s="17">
        <v>0.99999931126701</v>
      </c>
      <c r="AC24" s="17">
        <v>0.95635392604778</v>
      </c>
      <c r="AD24" s="17">
        <v>0.019679575313486</v>
      </c>
      <c r="AE24" s="18">
        <v>2.5012714918036e-13</v>
      </c>
      <c r="AF24" s="18">
        <v>1.3721840191546e-13</v>
      </c>
      <c r="AG24" s="18">
        <v>3.0735552579683e-13</v>
      </c>
      <c r="AH24" s="18">
        <v>2.8515360501642e-13</v>
      </c>
      <c r="AI24" s="18">
        <v>-2.2991985124954e-13</v>
      </c>
      <c r="AJ24" s="18">
        <v>-2.5333671991538e-13</v>
      </c>
      <c r="AK24" s="18">
        <v>-2.2979108505935e-13</v>
      </c>
      <c r="AL24" s="18">
        <v>-3.8594113455039e-13</v>
      </c>
      <c r="AM24" s="18">
        <v>-4.6484728572553e-14</v>
      </c>
      <c r="AN24" s="18">
        <v>-1.1475597738867e-13</v>
      </c>
      <c r="AO24" s="18">
        <v>-1.7344050571457e-13</v>
      </c>
      <c r="AP24" s="18">
        <v>1.8674164968679e-13</v>
      </c>
      <c r="AQ24" s="18">
        <v>1.8909624796467e-14</v>
      </c>
      <c r="AR24" s="18">
        <v>-2.8343988697366e-13</v>
      </c>
      <c r="AS24" s="18">
        <v>-1.322734089705e-13</v>
      </c>
      <c r="AT24" s="18">
        <v>-2.5128464104449e-13</v>
      </c>
      <c r="AU24" s="18">
        <v>1.2589859071055e-13</v>
      </c>
      <c r="AV24" s="18">
        <v>1.6734889424026e-13</v>
      </c>
      <c r="AW24" s="18">
        <v>-1.667625607866e-13</v>
      </c>
      <c r="AX24" s="18">
        <v>-3.9143884912183e-13</v>
      </c>
      <c r="AY24" s="18">
        <v>4.2774046998851e-14</v>
      </c>
      <c r="AZ24" s="18">
        <v>2.1127466146196e-13</v>
      </c>
      <c r="BA24" s="18">
        <v>3.8641525860969e-13</v>
      </c>
      <c r="BB24" s="18">
        <v>-2.0946938530889e-14</v>
      </c>
      <c r="BC24" s="17">
        <v>11520852.785531</v>
      </c>
      <c r="BD24" s="17">
        <v>1996629.0079105</v>
      </c>
      <c r="BE24" s="17">
        <v>0.0097332407825063</v>
      </c>
      <c r="BF24" s="17">
        <v>0.01691366672419</v>
      </c>
      <c r="BG24" s="17">
        <v>0.013266434719303</v>
      </c>
      <c r="BH24" s="17">
        <v>0.0096669099952351</v>
      </c>
      <c r="BI24" s="17">
        <v>45.041221769136</v>
      </c>
      <c r="BJ24" s="17">
        <v>22.51035996628</v>
      </c>
      <c r="BK24" s="17">
        <v>53.494488712889</v>
      </c>
      <c r="BL24" s="19"/>
    </row>
    <row r="25" spans="1:64">
      <c r="A25" s="17">
        <v>65463308.841924</v>
      </c>
      <c r="B25" s="17">
        <v>0.020952522382161</v>
      </c>
      <c r="C25" s="18">
        <f t="shared" si="0"/>
        <v>1.7865612587553e-10</v>
      </c>
      <c r="D25" s="18">
        <v>1.8097428711111e-11</v>
      </c>
      <c r="E25" s="18">
        <v>1.8403259362082e-11</v>
      </c>
      <c r="F25" s="18">
        <v>1.9015792306438e-11</v>
      </c>
      <c r="G25" s="18">
        <v>1.8752866048374e-11</v>
      </c>
      <c r="H25" s="18">
        <v>1.8682660533594e-11</v>
      </c>
      <c r="I25" s="18">
        <v>1.8091354880374e-11</v>
      </c>
      <c r="J25" s="18">
        <v>1.8262509586386e-11</v>
      </c>
      <c r="K25" s="18">
        <v>1.8528705491996e-11</v>
      </c>
      <c r="L25" s="18">
        <v>1.8947963054915e-11</v>
      </c>
      <c r="M25" s="18">
        <v>1.784726541151e-11</v>
      </c>
      <c r="N25" s="18">
        <v>1.9099891991677e-11</v>
      </c>
      <c r="O25" s="18">
        <v>1.8296208101191e-11</v>
      </c>
      <c r="P25" s="18">
        <v>1.8313294418364e-11</v>
      </c>
      <c r="Q25" s="18">
        <v>1.884852331839e-11</v>
      </c>
      <c r="R25" s="18">
        <v>1.8724896089005e-11</v>
      </c>
      <c r="S25" s="18">
        <v>1.8614708333963e-11</v>
      </c>
      <c r="T25" s="18">
        <v>1.8968369643404e-11</v>
      </c>
      <c r="U25" s="18">
        <v>1.8459706823888e-11</v>
      </c>
      <c r="V25" s="18">
        <v>1.818466570897e-11</v>
      </c>
      <c r="W25" s="18">
        <v>1.9116488202001e-11</v>
      </c>
      <c r="X25" s="18">
        <v>1.8266927464465e-11</v>
      </c>
      <c r="Y25" s="18">
        <v>1.8425332430829e-11</v>
      </c>
      <c r="Z25" s="18">
        <v>1.9028715045678e-11</v>
      </c>
      <c r="AA25" s="18">
        <v>1.8576110861558e-11</v>
      </c>
      <c r="AB25" s="17">
        <v>0.99999971360862</v>
      </c>
      <c r="AC25" s="17">
        <v>0.95610256752258</v>
      </c>
      <c r="AD25" s="17">
        <v>0.021076559619619</v>
      </c>
      <c r="AE25" s="18">
        <v>2.3420250055408e-13</v>
      </c>
      <c r="AF25" s="18">
        <v>1.3332153236256e-13</v>
      </c>
      <c r="AG25" s="18">
        <v>2.8987004280328e-13</v>
      </c>
      <c r="AH25" s="18">
        <v>2.6517367168174e-13</v>
      </c>
      <c r="AI25" s="18">
        <v>-2.1055336523261e-13</v>
      </c>
      <c r="AJ25" s="18">
        <v>-2.364365581899e-13</v>
      </c>
      <c r="AK25" s="18">
        <v>-2.1820481818541e-13</v>
      </c>
      <c r="AL25" s="18">
        <v>-3.6030042430736e-13</v>
      </c>
      <c r="AM25" s="18">
        <v>-4.6969208900041e-14</v>
      </c>
      <c r="AN25" s="18">
        <v>-1.01643491353e-13</v>
      </c>
      <c r="AO25" s="18">
        <v>-1.605977774587e-13</v>
      </c>
      <c r="AP25" s="18">
        <v>1.7036900110779e-13</v>
      </c>
      <c r="AQ25" s="18">
        <v>2.2790308102562e-14</v>
      </c>
      <c r="AR25" s="18">
        <v>-2.8431320379869e-13</v>
      </c>
      <c r="AS25" s="18">
        <v>-1.2164805570435e-13</v>
      </c>
      <c r="AT25" s="18">
        <v>-2.2959345072217e-13</v>
      </c>
      <c r="AU25" s="18">
        <v>1.0685916282224e-13</v>
      </c>
      <c r="AV25" s="18">
        <v>1.4644237241019e-13</v>
      </c>
      <c r="AW25" s="18">
        <v>-1.56366976463e-13</v>
      </c>
      <c r="AX25" s="18">
        <v>-3.6100755603838e-13</v>
      </c>
      <c r="AY25" s="18">
        <v>4.6657773998015e-14</v>
      </c>
      <c r="AZ25" s="18">
        <v>2.0043433032592e-13</v>
      </c>
      <c r="BA25" s="18">
        <v>3.7152570324754e-13</v>
      </c>
      <c r="BB25" s="18">
        <v>-3.7251463816804e-14</v>
      </c>
      <c r="BC25" s="17">
        <v>11229716.706875</v>
      </c>
      <c r="BD25" s="17">
        <v>1909558.9850417</v>
      </c>
      <c r="BE25" s="17">
        <v>0.010534367975094</v>
      </c>
      <c r="BF25" s="17">
        <v>0.018023537777203</v>
      </c>
      <c r="BG25" s="17">
        <v>0.014210979771962</v>
      </c>
      <c r="BH25" s="17">
        <v>-0.011827352982069</v>
      </c>
      <c r="BI25" s="17">
        <v>45.025417042837</v>
      </c>
      <c r="BJ25" s="17">
        <v>22.491107423224</v>
      </c>
      <c r="BK25" s="17">
        <v>53.408407232605</v>
      </c>
      <c r="BL25" s="19"/>
    </row>
    <row r="26" spans="1:64">
      <c r="A26" s="19"/>
      <c r="B26" s="19"/>
      <c r="C26" s="19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19"/>
      <c r="AD26" s="19"/>
      <c r="AE26" s="19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19"/>
      <c r="BE26" s="19"/>
      <c r="BF26" s="19"/>
      <c r="BG26" s="19"/>
      <c r="BH26" s="19"/>
      <c r="BI26" s="19"/>
      <c r="BJ26" s="19"/>
      <c r="BK26" s="19"/>
      <c r="BL26" s="19"/>
    </row>
    <row r="27" spans="1:64">
      <c r="A27" s="19"/>
      <c r="B27" s="19"/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19"/>
      <c r="AD27" s="19"/>
      <c r="AE27" s="19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19"/>
      <c r="BE27" s="19"/>
      <c r="BF27" s="19"/>
      <c r="BG27" s="19"/>
      <c r="BH27" s="19"/>
      <c r="BI27" s="19"/>
      <c r="BJ27" s="19"/>
      <c r="BK27" s="19"/>
      <c r="BL27" s="19"/>
    </row>
    <row r="28" spans="1:64">
      <c r="A28" s="19"/>
      <c r="B28" s="19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19"/>
      <c r="AD28" s="19"/>
      <c r="AE28" s="19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19"/>
      <c r="BE28" s="19"/>
      <c r="BF28" s="19"/>
      <c r="BG28" s="19"/>
      <c r="BH28" s="19"/>
      <c r="BI28" s="19"/>
      <c r="BJ28" s="19"/>
      <c r="BK28" s="19"/>
      <c r="BL28" s="19"/>
    </row>
    <row r="29" spans="1:64">
      <c r="A29" s="19"/>
      <c r="B29" s="19"/>
      <c r="C29" s="19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19"/>
      <c r="AD29" s="19"/>
      <c r="AE29" s="19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19"/>
      <c r="BE29" s="19"/>
      <c r="BF29" s="19"/>
      <c r="BG29" s="19"/>
      <c r="BH29" s="19"/>
      <c r="BI29" s="19"/>
      <c r="BJ29" s="19"/>
      <c r="BK29" s="19"/>
      <c r="BL29" s="19"/>
    </row>
    <row r="30" spans="1:64">
      <c r="A30" s="19"/>
      <c r="B30" s="19"/>
      <c r="C30" s="19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19"/>
      <c r="AD30" s="19"/>
      <c r="AE30" s="19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19"/>
      <c r="BE30" s="19"/>
      <c r="BF30" s="19"/>
      <c r="BG30" s="19"/>
      <c r="BH30" s="19"/>
      <c r="BI30" s="19"/>
      <c r="BJ30" s="19"/>
      <c r="BK30" s="19"/>
      <c r="BL30" s="19"/>
    </row>
    <row r="31" spans="1:64">
      <c r="A31" s="19"/>
      <c r="B31" s="19"/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19"/>
      <c r="AD31" s="19"/>
      <c r="AE31" s="19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19"/>
      <c r="BE31" s="19"/>
      <c r="BF31" s="19"/>
      <c r="BG31" s="19"/>
      <c r="BH31" s="19"/>
      <c r="BI31" s="19"/>
      <c r="BJ31" s="19"/>
      <c r="BK31" s="19"/>
      <c r="BL31" s="19"/>
    </row>
    <row r="32" spans="1:64">
      <c r="A32" s="19"/>
      <c r="B32" s="19"/>
      <c r="C32" s="19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19"/>
      <c r="AD32" s="19"/>
      <c r="AE32" s="19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19"/>
      <c r="BE32" s="19"/>
      <c r="BF32" s="19"/>
      <c r="BG32" s="19"/>
      <c r="BH32" s="19"/>
      <c r="BI32" s="19"/>
      <c r="BJ32" s="19"/>
      <c r="BK32" s="19"/>
      <c r="BL32" s="19"/>
    </row>
    <row r="33" spans="1:64">
      <c r="A33" s="19"/>
      <c r="B33" s="19"/>
      <c r="C33" s="19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19"/>
      <c r="AD33" s="19"/>
      <c r="AE33" s="19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19"/>
      <c r="BE33" s="19"/>
      <c r="BF33" s="19"/>
      <c r="BG33" s="19"/>
      <c r="BH33" s="19"/>
      <c r="BI33" s="19"/>
      <c r="BJ33" s="19"/>
      <c r="BK33" s="19"/>
      <c r="BL33" s="19"/>
    </row>
    <row r="34" spans="1:64">
      <c r="A34" s="19"/>
      <c r="B34" s="19"/>
      <c r="C34" s="19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19"/>
      <c r="AD34" s="19"/>
      <c r="AE34" s="19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19"/>
      <c r="BE34" s="19"/>
      <c r="BF34" s="19"/>
      <c r="BG34" s="19"/>
      <c r="BH34" s="19"/>
      <c r="BI34" s="19"/>
      <c r="BJ34" s="19"/>
      <c r="BK34" s="19"/>
      <c r="BL34" s="19"/>
    </row>
    <row r="35" spans="1:64">
      <c r="A35" s="19"/>
      <c r="B35" s="19"/>
      <c r="C35" s="19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19"/>
      <c r="AD35" s="19"/>
      <c r="AE35" s="19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19"/>
      <c r="BE35" s="19"/>
      <c r="BF35" s="19"/>
      <c r="BG35" s="19"/>
      <c r="BH35" s="19"/>
      <c r="BI35" s="19"/>
      <c r="BJ35" s="19"/>
      <c r="BK35" s="19"/>
      <c r="BL35" s="19"/>
    </row>
    <row r="36" spans="1:64">
      <c r="A36" s="19"/>
      <c r="B36" s="19"/>
      <c r="C36" s="19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19"/>
      <c r="AD36" s="19"/>
      <c r="AE36" s="19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19"/>
      <c r="BE36" s="19"/>
      <c r="BF36" s="19"/>
      <c r="BG36" s="19"/>
      <c r="BH36" s="19"/>
      <c r="BI36" s="19"/>
      <c r="BJ36" s="19"/>
      <c r="BK36" s="19"/>
      <c r="BL36" s="19"/>
    </row>
    <row r="37" spans="1:64">
      <c r="A37" s="19"/>
      <c r="B37" s="19"/>
      <c r="C37" s="19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19"/>
      <c r="AD37" s="19"/>
      <c r="AE37" s="19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19"/>
      <c r="BE37" s="19"/>
      <c r="BF37" s="19"/>
      <c r="BG37" s="19"/>
      <c r="BH37" s="19"/>
      <c r="BI37" s="19"/>
      <c r="BJ37" s="19"/>
      <c r="BK37" s="19"/>
      <c r="BL37" s="19"/>
    </row>
    <row r="38" spans="1:64">
      <c r="A38" s="19"/>
      <c r="B38" s="19"/>
      <c r="C38" s="19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19"/>
      <c r="AD38" s="19"/>
      <c r="AE38" s="19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19"/>
      <c r="BE38" s="19"/>
      <c r="BF38" s="19"/>
      <c r="BG38" s="19"/>
      <c r="BH38" s="19"/>
      <c r="BI38" s="19"/>
      <c r="BJ38" s="19"/>
      <c r="BK38" s="19"/>
      <c r="BL38" s="19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01"/>
  <sheetViews>
    <sheetView topLeftCell="A37" workbookViewId="0">
      <selection activeCell="A1" sqref="A1:BJ67"/>
    </sheetView>
  </sheetViews>
  <sheetFormatPr defaultColWidth="9" defaultRowHeight="15"/>
  <cols>
    <col min="1" max="3" width="11.8133333333333" customWidth="1"/>
  </cols>
  <sheetData>
    <row r="1" spans="1:63">
      <c r="A1" s="17" t="s">
        <v>0</v>
      </c>
      <c r="B1" s="17" t="s">
        <v>1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17" t="s">
        <v>59</v>
      </c>
      <c r="BH1" s="17" t="s">
        <v>60</v>
      </c>
      <c r="BI1" s="17" t="s">
        <v>61</v>
      </c>
      <c r="BJ1" s="17" t="s">
        <v>62</v>
      </c>
      <c r="BK1" s="19"/>
    </row>
    <row r="2" spans="1:63">
      <c r="A2" s="17">
        <v>0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9"/>
    </row>
    <row r="3" spans="1:63">
      <c r="A3" s="17">
        <v>0.39716411736214</v>
      </c>
      <c r="B3" s="18">
        <v>4.3748048521285e-13</v>
      </c>
      <c r="C3" s="18">
        <v>1.42537741958e-13</v>
      </c>
      <c r="D3" s="18">
        <v>1.7355866132033e-13</v>
      </c>
      <c r="E3" s="18">
        <v>1.7355866132033e-13</v>
      </c>
      <c r="F3" s="18">
        <v>1.7355866132033e-13</v>
      </c>
      <c r="G3" s="18">
        <v>1.42537741958e-13</v>
      </c>
      <c r="H3" s="18">
        <v>1.42537741958e-13</v>
      </c>
      <c r="I3" s="18">
        <v>1.42537741958e-13</v>
      </c>
      <c r="J3" s="18">
        <v>1.5154293652403e-13</v>
      </c>
      <c r="K3" s="18">
        <v>1.5154293652403e-13</v>
      </c>
      <c r="L3" s="18">
        <v>1.5154293652403e-13</v>
      </c>
      <c r="M3" s="18">
        <v>1.5839280629532e-13</v>
      </c>
      <c r="N3" s="18">
        <v>1.42537741958e-13</v>
      </c>
      <c r="O3" s="18">
        <v>1.5839280629532e-13</v>
      </c>
      <c r="P3" s="18">
        <v>1.5839280629532e-13</v>
      </c>
      <c r="Q3" s="18">
        <v>1.7355866132033e-13</v>
      </c>
      <c r="R3" s="18">
        <v>1.7355866132033e-13</v>
      </c>
      <c r="S3" s="18">
        <v>1.7355866132033e-13</v>
      </c>
      <c r="T3" s="18">
        <v>1.42537741958e-13</v>
      </c>
      <c r="U3" s="18">
        <v>1.5154293652403e-13</v>
      </c>
      <c r="V3" s="18">
        <v>1.5154293652403e-13</v>
      </c>
      <c r="W3" s="18">
        <v>1.5154293652403e-13</v>
      </c>
      <c r="X3" s="18">
        <v>1.5839280629532e-13</v>
      </c>
      <c r="Y3" s="18">
        <v>1.5839280629532e-13</v>
      </c>
      <c r="Z3" s="18">
        <v>1.5839280629532e-13</v>
      </c>
      <c r="AA3" s="17">
        <v>0.99999999999858</v>
      </c>
      <c r="AB3" s="17">
        <v>0.99999999511101</v>
      </c>
      <c r="AC3" s="18">
        <v>8.7863279314169e-7</v>
      </c>
      <c r="AD3" s="18">
        <v>2.0522936240822e-22</v>
      </c>
      <c r="AE3" s="18">
        <v>-2.7101211548236e-22</v>
      </c>
      <c r="AF3" s="18">
        <v>1.1110245583805e-22</v>
      </c>
      <c r="AG3" s="18">
        <v>-2.7746575421597e-22</v>
      </c>
      <c r="AH3" s="18">
        <v>-5.8670582871612e-23</v>
      </c>
      <c r="AI3" s="18">
        <v>-2.0654326701816e-22</v>
      </c>
      <c r="AJ3" s="18">
        <v>7.1361385416576e-23</v>
      </c>
      <c r="AK3" s="18">
        <v>1.4505701259777e-22</v>
      </c>
      <c r="AL3" s="18">
        <v>1.0999492915077e-22</v>
      </c>
      <c r="AM3" s="18">
        <v>-2.4287977078969e-22</v>
      </c>
      <c r="AN3" s="18">
        <v>5.5239932346735e-23</v>
      </c>
      <c r="AO3" s="18">
        <v>-1.4545322136714e-22</v>
      </c>
      <c r="AP3" s="18">
        <v>3.5070233873007e-22</v>
      </c>
      <c r="AQ3" s="18">
        <v>-3.7416742809759e-22</v>
      </c>
      <c r="AR3" s="18">
        <v>2.2442200280178e-22</v>
      </c>
      <c r="AS3" s="18">
        <v>-1.7581329756619e-23</v>
      </c>
      <c r="AT3" s="18">
        <v>-1.9969607756558e-22</v>
      </c>
      <c r="AU3" s="18">
        <v>-7.9086366198495e-23</v>
      </c>
      <c r="AV3" s="18">
        <v>1.1766237570142e-22</v>
      </c>
      <c r="AW3" s="18">
        <v>2.0499163016795e-23</v>
      </c>
      <c r="AX3" s="18">
        <v>-1.5215630295124e-22</v>
      </c>
      <c r="AY3" s="18">
        <v>2.1998964812137e-22</v>
      </c>
      <c r="AZ3" s="18">
        <v>2.6898544566254e-22</v>
      </c>
      <c r="BA3" s="18">
        <v>-3.9023301412879e-22</v>
      </c>
      <c r="BB3" s="17">
        <v>15999999.999678</v>
      </c>
      <c r="BC3" s="17">
        <v>3999999.9999318</v>
      </c>
      <c r="BD3" s="18">
        <v>-4.302340070074e-7</v>
      </c>
      <c r="BE3" s="18">
        <v>8.8756667154211e-7</v>
      </c>
      <c r="BF3" s="18">
        <v>2.4950991434226e-7</v>
      </c>
      <c r="BG3" s="18">
        <v>-2.6820669688481e-9</v>
      </c>
      <c r="BH3" s="17">
        <v>0.20179236762273</v>
      </c>
      <c r="BI3" s="17">
        <v>0.10089620444847</v>
      </c>
      <c r="BJ3" s="17">
        <v>0.18834954726277</v>
      </c>
      <c r="BK3" s="19"/>
    </row>
    <row r="4" spans="1:63">
      <c r="A4" s="17">
        <v>3.9716411736214</v>
      </c>
      <c r="B4" s="18">
        <v>4.4471072120312e-11</v>
      </c>
      <c r="C4" s="18">
        <v>1.4263565317067e-12</v>
      </c>
      <c r="D4" s="18">
        <v>1.7369021225391e-12</v>
      </c>
      <c r="E4" s="18">
        <v>1.7369021225391e-12</v>
      </c>
      <c r="F4" s="18">
        <v>1.7369021225391e-12</v>
      </c>
      <c r="G4" s="18">
        <v>1.4263565317067e-12</v>
      </c>
      <c r="H4" s="18">
        <v>1.4263565317067e-12</v>
      </c>
      <c r="I4" s="18">
        <v>1.4263565317067e-12</v>
      </c>
      <c r="J4" s="18">
        <v>1.5163942688015e-12</v>
      </c>
      <c r="K4" s="18">
        <v>1.5163942688015e-12</v>
      </c>
      <c r="L4" s="18">
        <v>1.5163942688015e-12</v>
      </c>
      <c r="M4" s="18">
        <v>1.5850584427845e-12</v>
      </c>
      <c r="N4" s="18">
        <v>1.4263565317067e-12</v>
      </c>
      <c r="O4" s="18">
        <v>1.5850584427845e-12</v>
      </c>
      <c r="P4" s="18">
        <v>1.5850584427845e-12</v>
      </c>
      <c r="Q4" s="18">
        <v>1.7369021225391e-12</v>
      </c>
      <c r="R4" s="18">
        <v>1.7369021225391e-12</v>
      </c>
      <c r="S4" s="18">
        <v>1.7369021225391e-12</v>
      </c>
      <c r="T4" s="18">
        <v>1.4263565317067e-12</v>
      </c>
      <c r="U4" s="18">
        <v>1.5163942688015e-12</v>
      </c>
      <c r="V4" s="18">
        <v>1.5163942688015e-12</v>
      </c>
      <c r="W4" s="18">
        <v>1.5163942688015e-12</v>
      </c>
      <c r="X4" s="18">
        <v>1.5850584427845e-12</v>
      </c>
      <c r="Y4" s="18">
        <v>1.5850584427845e-12</v>
      </c>
      <c r="Z4" s="18">
        <v>1.5850584427845e-12</v>
      </c>
      <c r="AA4" s="17">
        <v>0.99999999999919</v>
      </c>
      <c r="AB4" s="17">
        <v>0.99999999681795</v>
      </c>
      <c r="AC4" s="18">
        <v>8.7860329298185e-6</v>
      </c>
      <c r="AD4" s="18">
        <v>8.9778107421548e-22</v>
      </c>
      <c r="AE4" s="18">
        <v>4.4920270874634e-24</v>
      </c>
      <c r="AF4" s="18">
        <v>2.0064150712352e-21</v>
      </c>
      <c r="AG4" s="18">
        <v>-8.4923064903114e-22</v>
      </c>
      <c r="AH4" s="18">
        <v>1.3200306620554e-22</v>
      </c>
      <c r="AI4" s="18">
        <v>-6.6073074932671e-22</v>
      </c>
      <c r="AJ4" s="18">
        <v>8.80258525471e-22</v>
      </c>
      <c r="AK4" s="18">
        <v>1.0093101083334e-21</v>
      </c>
      <c r="AL4" s="18">
        <v>5.277500539169e-23</v>
      </c>
      <c r="AM4" s="18">
        <v>-1.0434947057706e-21</v>
      </c>
      <c r="AN4" s="18">
        <v>9.3348405977979e-22</v>
      </c>
      <c r="AO4" s="18">
        <v>-5.4540799430893e-22</v>
      </c>
      <c r="AP4" s="18">
        <v>1.8664335246883e-21</v>
      </c>
      <c r="AQ4" s="18">
        <v>-2.8826869464865e-21</v>
      </c>
      <c r="AR4" s="18">
        <v>1.0772104599727e-21</v>
      </c>
      <c r="AS4" s="18">
        <v>3.9465060301011e-22</v>
      </c>
      <c r="AT4" s="18">
        <v>-1.712374245187e-21</v>
      </c>
      <c r="AU4" s="18">
        <v>-4.6360003772094e-22</v>
      </c>
      <c r="AV4" s="18">
        <v>7.0948958188357e-22</v>
      </c>
      <c r="AW4" s="18">
        <v>6.8912290001779e-22</v>
      </c>
      <c r="AX4" s="18">
        <v>-9.7051881149018e-22</v>
      </c>
      <c r="AY4" s="18">
        <v>2.2361732531463e-22</v>
      </c>
      <c r="AZ4" s="18">
        <v>1.8571346503055e-21</v>
      </c>
      <c r="BA4" s="18">
        <v>-3.0713144339833e-21</v>
      </c>
      <c r="BB4" s="17">
        <v>15999999.979175</v>
      </c>
      <c r="BC4" s="17">
        <v>3999999.9930692</v>
      </c>
      <c r="BD4" s="18">
        <v>-4.3022930201194e-6</v>
      </c>
      <c r="BE4" s="18">
        <v>8.8752529690167e-6</v>
      </c>
      <c r="BF4" s="18">
        <v>2.49515396663e-6</v>
      </c>
      <c r="BG4" s="18">
        <v>-2.6820112308995e-7</v>
      </c>
      <c r="BH4" s="17">
        <v>2.0179214646707</v>
      </c>
      <c r="BI4" s="17">
        <v>1.0089627960818</v>
      </c>
      <c r="BJ4" s="17">
        <v>1.8834849310106</v>
      </c>
      <c r="BK4" s="19"/>
    </row>
    <row r="5" spans="1:63">
      <c r="A5" s="17">
        <v>39.716411736214</v>
      </c>
      <c r="B5" s="18">
        <v>4.4731100352537e-9</v>
      </c>
      <c r="C5" s="18">
        <v>1.4362164227592e-11</v>
      </c>
      <c r="D5" s="18">
        <v>1.7501500623758e-11</v>
      </c>
      <c r="E5" s="18">
        <v>1.7501500623758e-11</v>
      </c>
      <c r="F5" s="18">
        <v>1.7501500623758e-11</v>
      </c>
      <c r="G5" s="18">
        <v>1.4362164227592e-11</v>
      </c>
      <c r="H5" s="18">
        <v>1.4362164227592e-11</v>
      </c>
      <c r="I5" s="18">
        <v>1.4362164227592e-11</v>
      </c>
      <c r="J5" s="18">
        <v>1.5261024465367e-11</v>
      </c>
      <c r="K5" s="18">
        <v>1.5261024465368e-11</v>
      </c>
      <c r="L5" s="18">
        <v>1.5261024465367e-11</v>
      </c>
      <c r="M5" s="18">
        <v>1.5964410874085e-11</v>
      </c>
      <c r="N5" s="18">
        <v>1.4362164227592e-11</v>
      </c>
      <c r="O5" s="18">
        <v>1.5964410874085e-11</v>
      </c>
      <c r="P5" s="18">
        <v>1.5964410874086e-11</v>
      </c>
      <c r="Q5" s="18">
        <v>1.7501500623758e-11</v>
      </c>
      <c r="R5" s="18">
        <v>1.7501500623758e-11</v>
      </c>
      <c r="S5" s="18">
        <v>1.7501500623758e-11</v>
      </c>
      <c r="T5" s="18">
        <v>1.4362164227592e-11</v>
      </c>
      <c r="U5" s="18">
        <v>1.5261024465367e-11</v>
      </c>
      <c r="V5" s="18">
        <v>1.5261024465367e-11</v>
      </c>
      <c r="W5" s="18">
        <v>1.5261024465367e-11</v>
      </c>
      <c r="X5" s="18">
        <v>1.5964410874085e-11</v>
      </c>
      <c r="Y5" s="18">
        <v>1.5964410874085e-11</v>
      </c>
      <c r="Z5" s="18">
        <v>1.5964410874086e-11</v>
      </c>
      <c r="AA5" s="17">
        <v>0.99999999995159</v>
      </c>
      <c r="AB5" s="17">
        <v>0.99999972534391</v>
      </c>
      <c r="AC5" s="18">
        <v>8.7830874781177e-5</v>
      </c>
      <c r="AD5" s="18">
        <v>-1.0703211084467e-19</v>
      </c>
      <c r="AE5" s="18">
        <v>2.7941026273541e-18</v>
      </c>
      <c r="AF5" s="18">
        <v>3.0337665345479e-18</v>
      </c>
      <c r="AG5" s="18">
        <v>3.9116364329987e-19</v>
      </c>
      <c r="AH5" s="18">
        <v>2.024803968889e-19</v>
      </c>
      <c r="AI5" s="18">
        <v>6.0889256079934e-19</v>
      </c>
      <c r="AJ5" s="18">
        <v>7.0162907444682e-19</v>
      </c>
      <c r="AK5" s="18">
        <v>1.2820326662026e-18</v>
      </c>
      <c r="AL5" s="18">
        <v>-7.8907958648075e-19</v>
      </c>
      <c r="AM5" s="18">
        <v>-1.1191524505393e-19</v>
      </c>
      <c r="AN5" s="18">
        <v>1.468683744052e-18</v>
      </c>
      <c r="AO5" s="18">
        <v>-1.3286939017102e-19</v>
      </c>
      <c r="AP5" s="18">
        <v>8.5112996628147e-19</v>
      </c>
      <c r="AQ5" s="18">
        <v>-3.0645296884438e-18</v>
      </c>
      <c r="AR5" s="18">
        <v>-1.6132389129372e-19</v>
      </c>
      <c r="AS5" s="18">
        <v>7.4849103996262e-19</v>
      </c>
      <c r="AT5" s="18">
        <v>-1.6176036817149e-18</v>
      </c>
      <c r="AU5" s="18">
        <v>-5.9592790081025e-19</v>
      </c>
      <c r="AV5" s="18">
        <v>-7.3164414212487e-20</v>
      </c>
      <c r="AW5" s="18">
        <v>2.2721822268642e-18</v>
      </c>
      <c r="AX5" s="18">
        <v>4.4856300841566e-20</v>
      </c>
      <c r="AY5" s="18">
        <v>-1.9382657876261e-18</v>
      </c>
      <c r="AZ5" s="18">
        <v>1.2781859233848e-18</v>
      </c>
      <c r="BA5" s="18">
        <v>-4.1886785034584e-18</v>
      </c>
      <c r="BB5" s="17">
        <v>15999998.680363</v>
      </c>
      <c r="BC5" s="17">
        <v>3999999.3031983</v>
      </c>
      <c r="BD5" s="18">
        <v>-4.3018228681347e-5</v>
      </c>
      <c r="BE5" s="18">
        <v>8.8711216498614e-5</v>
      </c>
      <c r="BF5" s="18">
        <v>2.4957022300049e-5</v>
      </c>
      <c r="BG5" s="18">
        <v>-2.6845203764334e-5</v>
      </c>
      <c r="BH5" s="17">
        <v>20.178993473739</v>
      </c>
      <c r="BI5" s="17">
        <v>10.089702943483</v>
      </c>
      <c r="BJ5" s="17">
        <v>18.83379569409</v>
      </c>
      <c r="BK5" s="19"/>
    </row>
    <row r="6" spans="1:63">
      <c r="A6" s="17">
        <v>397.16411736214</v>
      </c>
      <c r="B6" s="18">
        <v>3.1034859487414e-7</v>
      </c>
      <c r="C6" s="18">
        <v>7.0274959954511e-11</v>
      </c>
      <c r="D6" s="18">
        <v>8.5889955454419e-11</v>
      </c>
      <c r="E6" s="18">
        <v>8.5889954559578e-11</v>
      </c>
      <c r="F6" s="18">
        <v>8.5889946842118e-11</v>
      </c>
      <c r="G6" s="18">
        <v>7.0274948825174e-11</v>
      </c>
      <c r="H6" s="18">
        <v>7.0274953783688e-11</v>
      </c>
      <c r="I6" s="18">
        <v>7.0274950787507e-11</v>
      </c>
      <c r="J6" s="18">
        <v>7.4509534649773e-11</v>
      </c>
      <c r="K6" s="18">
        <v>7.4509540085858e-11</v>
      </c>
      <c r="L6" s="18">
        <v>7.4509531744836e-11</v>
      </c>
      <c r="M6" s="18">
        <v>7.8198228205776e-11</v>
      </c>
      <c r="N6" s="18">
        <v>7.0274949209507e-11</v>
      </c>
      <c r="O6" s="18">
        <v>7.8198224961897e-11</v>
      </c>
      <c r="P6" s="18">
        <v>7.8198244528647e-11</v>
      </c>
      <c r="Q6" s="18">
        <v>8.5889949266087e-11</v>
      </c>
      <c r="R6" s="18">
        <v>8.5889944493389e-11</v>
      </c>
      <c r="S6" s="18">
        <v>8.5889948182924e-11</v>
      </c>
      <c r="T6" s="18">
        <v>7.0274949573521e-11</v>
      </c>
      <c r="U6" s="18">
        <v>7.4509539214923e-11</v>
      </c>
      <c r="V6" s="18">
        <v>7.450954286052e-11</v>
      </c>
      <c r="W6" s="18">
        <v>7.4509533644592e-11</v>
      </c>
      <c r="X6" s="18">
        <v>7.8198227712125e-11</v>
      </c>
      <c r="Y6" s="18">
        <v>7.819824296211e-11</v>
      </c>
      <c r="Z6" s="18">
        <v>7.8198244996532e-11</v>
      </c>
      <c r="AA6" s="17">
        <v>0.99984627404801</v>
      </c>
      <c r="AB6" s="17">
        <v>0.99387015740907</v>
      </c>
      <c r="AC6" s="17">
        <v>0.00033150125919532</v>
      </c>
      <c r="AD6" s="18">
        <v>-9.287312374373e-14</v>
      </c>
      <c r="AE6" s="18">
        <v>5.4235970977146e-13</v>
      </c>
      <c r="AF6" s="18">
        <v>4.3318900024456e-13</v>
      </c>
      <c r="AG6" s="18">
        <v>2.9260267004953e-14</v>
      </c>
      <c r="AH6" s="18">
        <v>-7.587516708511e-16</v>
      </c>
      <c r="AI6" s="18">
        <v>1.2331562780674e-13</v>
      </c>
      <c r="AJ6" s="18">
        <v>1.6414137218386e-14</v>
      </c>
      <c r="AK6" s="18">
        <v>1.3730696642891e-13</v>
      </c>
      <c r="AL6" s="18">
        <v>-6.9653905473859e-14</v>
      </c>
      <c r="AM6" s="18">
        <v>-3.3183635699652e-15</v>
      </c>
      <c r="AN6" s="18">
        <v>1.6133757288795e-13</v>
      </c>
      <c r="AO6" s="18">
        <v>-4.038679099668e-15</v>
      </c>
      <c r="AP6" s="18">
        <v>4.637916084156e-14</v>
      </c>
      <c r="AQ6" s="18">
        <v>-4.5176202196982e-13</v>
      </c>
      <c r="AR6" s="18">
        <v>-8.2392749920024e-14</v>
      </c>
      <c r="AS6" s="18">
        <v>6.864505670817e-14</v>
      </c>
      <c r="AT6" s="18">
        <v>-1.6233712511611e-13</v>
      </c>
      <c r="AU6" s="18">
        <v>-6.8467010948509e-14</v>
      </c>
      <c r="AV6" s="18">
        <v>-6.7441459108897e-14</v>
      </c>
      <c r="AW6" s="18">
        <v>3.7323926704582e-13</v>
      </c>
      <c r="AX6" s="18">
        <v>5.4198335137254e-14</v>
      </c>
      <c r="AY6" s="18">
        <v>-3.2003274605433e-13</v>
      </c>
      <c r="AZ6" s="18">
        <v>2.7283845312043e-13</v>
      </c>
      <c r="BA6" s="18">
        <v>-7.7144615416506e-13</v>
      </c>
      <c r="BB6" s="17">
        <v>15999937.06966</v>
      </c>
      <c r="BC6" s="17">
        <v>3999952.626724</v>
      </c>
      <c r="BD6" s="17">
        <v>-0.00016237113110842</v>
      </c>
      <c r="BE6" s="17">
        <v>0.00033473192219064</v>
      </c>
      <c r="BF6" s="18">
        <v>9.4468741011445e-5</v>
      </c>
      <c r="BG6" s="17">
        <v>-0.00037997423977564</v>
      </c>
      <c r="BH6" s="17">
        <v>76.208984956631</v>
      </c>
      <c r="BI6" s="17">
        <v>38.107418894937</v>
      </c>
      <c r="BJ6" s="17">
        <v>71.114241535454</v>
      </c>
      <c r="BK6" s="19"/>
    </row>
    <row r="7" spans="1:63">
      <c r="A7" s="17">
        <v>3971.6411736214</v>
      </c>
      <c r="B7" s="18">
        <v>3.8693532966948e-6</v>
      </c>
      <c r="C7" s="18">
        <v>7.0270281821685e-11</v>
      </c>
      <c r="D7" s="18">
        <v>8.5849410195996e-11</v>
      </c>
      <c r="E7" s="18">
        <v>8.5849393750746e-11</v>
      </c>
      <c r="F7" s="18">
        <v>8.5849252573535e-11</v>
      </c>
      <c r="G7" s="18">
        <v>7.0270077751033e-11</v>
      </c>
      <c r="H7" s="18">
        <v>7.0270168400314e-11</v>
      </c>
      <c r="I7" s="18">
        <v>7.0270113694793e-11</v>
      </c>
      <c r="J7" s="18">
        <v>7.4494226798325e-11</v>
      </c>
      <c r="K7" s="18">
        <v>7.4494326469657e-11</v>
      </c>
      <c r="L7" s="18">
        <v>7.4494173297595e-11</v>
      </c>
      <c r="M7" s="18">
        <v>7.8164376829889e-11</v>
      </c>
      <c r="N7" s="18">
        <v>7.0270084733955e-11</v>
      </c>
      <c r="O7" s="18">
        <v>7.8164317157164e-11</v>
      </c>
      <c r="P7" s="18">
        <v>7.8164677654264e-11</v>
      </c>
      <c r="Q7" s="18">
        <v>8.5849296387652e-11</v>
      </c>
      <c r="R7" s="18">
        <v>8.5849209154609e-11</v>
      </c>
      <c r="S7" s="18">
        <v>8.5849276724657e-11</v>
      </c>
      <c r="T7" s="18">
        <v>7.0270091618472e-11</v>
      </c>
      <c r="U7" s="18">
        <v>7.4494309776309e-11</v>
      </c>
      <c r="V7" s="18">
        <v>7.4494377569508e-11</v>
      </c>
      <c r="W7" s="18">
        <v>7.4494208895305e-11</v>
      </c>
      <c r="X7" s="18">
        <v>7.8164367527655e-11</v>
      </c>
      <c r="Y7" s="18">
        <v>7.8164648822032e-11</v>
      </c>
      <c r="Z7" s="18">
        <v>7.8164686636559e-11</v>
      </c>
      <c r="AA7" s="17">
        <v>0.99997934800921</v>
      </c>
      <c r="AB7" s="17">
        <v>0.99386115256755</v>
      </c>
      <c r="AC7" s="17">
        <v>0.00033454747727939</v>
      </c>
      <c r="AD7" s="18">
        <v>-9.3652078213312e-14</v>
      </c>
      <c r="AE7" s="18">
        <v>5.3740437522278e-13</v>
      </c>
      <c r="AF7" s="18">
        <v>4.3077350060474e-13</v>
      </c>
      <c r="AG7" s="18">
        <v>2.993227456088e-14</v>
      </c>
      <c r="AH7" s="18">
        <v>-9.2333023461162e-16</v>
      </c>
      <c r="AI7" s="18">
        <v>1.2353194079619e-13</v>
      </c>
      <c r="AJ7" s="18">
        <v>1.6420844763731e-14</v>
      </c>
      <c r="AK7" s="18">
        <v>1.3685222144327e-13</v>
      </c>
      <c r="AL7" s="18">
        <v>-6.6584012326087e-14</v>
      </c>
      <c r="AM7" s="18">
        <v>-3.1686528325207e-15</v>
      </c>
      <c r="AN7" s="18">
        <v>1.6052442194228e-13</v>
      </c>
      <c r="AO7" s="18">
        <v>-3.778033557006e-15</v>
      </c>
      <c r="AP7" s="18">
        <v>4.6968647461265e-14</v>
      </c>
      <c r="AQ7" s="18">
        <v>-4.4992584201017e-13</v>
      </c>
      <c r="AR7" s="18">
        <v>-8.0946221807905e-14</v>
      </c>
      <c r="AS7" s="18">
        <v>6.7966632903093e-14</v>
      </c>
      <c r="AT7" s="18">
        <v>-1.6089466317636e-13</v>
      </c>
      <c r="AU7" s="18">
        <v>-6.8478299123221e-14</v>
      </c>
      <c r="AV7" s="18">
        <v>-6.7019907623152e-14</v>
      </c>
      <c r="AW7" s="18">
        <v>3.6996191401385e-13</v>
      </c>
      <c r="AX7" s="18">
        <v>5.3974951152636e-14</v>
      </c>
      <c r="AY7" s="18">
        <v>-3.1706556536809e-13</v>
      </c>
      <c r="AZ7" s="18">
        <v>2.7244839715064e-13</v>
      </c>
      <c r="BA7" s="18">
        <v>-7.7033924447017e-13</v>
      </c>
      <c r="BB7" s="17">
        <v>15999236.584701</v>
      </c>
      <c r="BC7" s="17">
        <v>3999412.1474106</v>
      </c>
      <c r="BD7" s="17">
        <v>-0.00016184217034324</v>
      </c>
      <c r="BE7" s="17">
        <v>0.0003386709319751</v>
      </c>
      <c r="BF7" s="18">
        <v>9.6621798714485e-5</v>
      </c>
      <c r="BG7" s="17">
        <v>-0.0003789679743423</v>
      </c>
      <c r="BH7" s="17">
        <v>76.208976244282</v>
      </c>
      <c r="BI7" s="17">
        <v>38.107428259213</v>
      </c>
      <c r="BJ7" s="17">
        <v>71.069394269997</v>
      </c>
      <c r="BK7" s="19"/>
    </row>
    <row r="8" spans="1:63">
      <c r="A8" s="17">
        <v>39716.411736214</v>
      </c>
      <c r="B8" s="18">
        <v>3.9357544864026e-5</v>
      </c>
      <c r="C8" s="18">
        <v>7.022085361414e-11</v>
      </c>
      <c r="D8" s="18">
        <v>8.5455681148216e-11</v>
      </c>
      <c r="E8" s="18">
        <v>8.5455536647994e-11</v>
      </c>
      <c r="F8" s="18">
        <v>8.5454155023128e-11</v>
      </c>
      <c r="G8" s="18">
        <v>7.0218769976421e-11</v>
      </c>
      <c r="H8" s="18">
        <v>7.0219684333812e-11</v>
      </c>
      <c r="I8" s="18">
        <v>7.0219144334965e-11</v>
      </c>
      <c r="J8" s="18">
        <v>7.435202850973e-11</v>
      </c>
      <c r="K8" s="18">
        <v>7.4353058226666e-11</v>
      </c>
      <c r="L8" s="18">
        <v>7.4351450383199e-11</v>
      </c>
      <c r="M8" s="18">
        <v>7.7842618376363e-11</v>
      </c>
      <c r="N8" s="18">
        <v>7.0218838587263e-11</v>
      </c>
      <c r="O8" s="18">
        <v>7.7841997245369e-11</v>
      </c>
      <c r="P8" s="18">
        <v>7.7845827224476e-11</v>
      </c>
      <c r="Q8" s="18">
        <v>8.5454546180951e-11</v>
      </c>
      <c r="R8" s="18">
        <v>8.5453674872135e-11</v>
      </c>
      <c r="S8" s="18">
        <v>8.5454371949168e-11</v>
      </c>
      <c r="T8" s="18">
        <v>7.0218924172944e-11</v>
      </c>
      <c r="U8" s="18">
        <v>7.4352791878663e-11</v>
      </c>
      <c r="V8" s="18">
        <v>7.4353576775383e-11</v>
      </c>
      <c r="W8" s="18">
        <v>7.4351875669512e-11</v>
      </c>
      <c r="X8" s="18">
        <v>7.7842468974962e-11</v>
      </c>
      <c r="Y8" s="18">
        <v>7.7845468172749e-11</v>
      </c>
      <c r="Z8" s="18">
        <v>7.7845935554437e-11</v>
      </c>
      <c r="AA8" s="17">
        <v>0.9999978778573</v>
      </c>
      <c r="AB8" s="17">
        <v>0.99376723915335</v>
      </c>
      <c r="AC8" s="17">
        <v>0.00036542056121449</v>
      </c>
      <c r="AD8" s="18">
        <v>-1.0152694800686e-13</v>
      </c>
      <c r="AE8" s="18">
        <v>4.898864577594e-13</v>
      </c>
      <c r="AF8" s="18">
        <v>4.0772325924256e-13</v>
      </c>
      <c r="AG8" s="18">
        <v>3.6794374146185e-14</v>
      </c>
      <c r="AH8" s="18">
        <v>-2.5096748832091e-15</v>
      </c>
      <c r="AI8" s="18">
        <v>1.2525018199891e-13</v>
      </c>
      <c r="AJ8" s="18">
        <v>1.6338153914324e-14</v>
      </c>
      <c r="AK8" s="18">
        <v>1.3262591770389e-13</v>
      </c>
      <c r="AL8" s="18">
        <v>-3.493415532926e-14</v>
      </c>
      <c r="AM8" s="18">
        <v>-2.0099810091003e-15</v>
      </c>
      <c r="AN8" s="18">
        <v>1.5283873096886e-13</v>
      </c>
      <c r="AO8" s="18">
        <v>-1.2947756344222e-15</v>
      </c>
      <c r="AP8" s="18">
        <v>5.2248264569263e-14</v>
      </c>
      <c r="AQ8" s="18">
        <v>-4.3035218214835e-13</v>
      </c>
      <c r="AR8" s="18">
        <v>-6.7007507799368e-14</v>
      </c>
      <c r="AS8" s="18">
        <v>6.1388392068614e-14</v>
      </c>
      <c r="AT8" s="18">
        <v>-1.4685029947338e-13</v>
      </c>
      <c r="AU8" s="18">
        <v>-6.8746697994776e-14</v>
      </c>
      <c r="AV8" s="18">
        <v>-6.2172498488827e-14</v>
      </c>
      <c r="AW8" s="18">
        <v>3.3754541929798e-13</v>
      </c>
      <c r="AX8" s="18">
        <v>5.1123795105811e-14</v>
      </c>
      <c r="AY8" s="18">
        <v>-2.887572382112e-13</v>
      </c>
      <c r="AZ8" s="18">
        <v>2.6782999743881e-13</v>
      </c>
      <c r="BA8" s="18">
        <v>-7.570374889226e-13</v>
      </c>
      <c r="BB8" s="17">
        <v>15992240.329138</v>
      </c>
      <c r="BC8" s="17">
        <v>3994022.0744718</v>
      </c>
      <c r="BD8" s="17">
        <v>-0.00015642652966601</v>
      </c>
      <c r="BE8" s="17">
        <v>0.00037784255038076</v>
      </c>
      <c r="BF8" s="17">
        <v>0.00011812330953528</v>
      </c>
      <c r="BG8" s="17">
        <v>-0.00043714200523295</v>
      </c>
      <c r="BH8" s="17">
        <v>76.208805540107</v>
      </c>
      <c r="BI8" s="17">
        <v>38.107443862829</v>
      </c>
      <c r="BJ8" s="17">
        <v>70.638986055987</v>
      </c>
      <c r="BK8" s="19"/>
    </row>
    <row r="9" spans="1:63">
      <c r="A9" s="17">
        <v>397164.11736214</v>
      </c>
      <c r="B9" s="17">
        <v>0.00038558238929581</v>
      </c>
      <c r="C9" s="18">
        <v>6.9853247946777e-11</v>
      </c>
      <c r="D9" s="18">
        <v>8.2200630759812e-11</v>
      </c>
      <c r="E9" s="18">
        <v>8.2201275892488e-11</v>
      </c>
      <c r="F9" s="18">
        <v>8.2194854800439e-11</v>
      </c>
      <c r="G9" s="18">
        <v>6.9835021783888e-11</v>
      </c>
      <c r="H9" s="18">
        <v>6.9841737613637e-11</v>
      </c>
      <c r="I9" s="18">
        <v>6.9839003838871e-11</v>
      </c>
      <c r="J9" s="18">
        <v>7.2961861332737e-11</v>
      </c>
      <c r="K9" s="18">
        <v>7.2973910965169e-11</v>
      </c>
      <c r="L9" s="18">
        <v>7.2954031589763e-11</v>
      </c>
      <c r="M9" s="18">
        <v>7.5442683501266e-11</v>
      </c>
      <c r="N9" s="18">
        <v>6.9835352723611e-11</v>
      </c>
      <c r="O9" s="18">
        <v>7.5435656166839e-11</v>
      </c>
      <c r="P9" s="18">
        <v>7.5480014014811e-11</v>
      </c>
      <c r="Q9" s="18">
        <v>8.2193292113703e-11</v>
      </c>
      <c r="R9" s="18">
        <v>8.218770891539e-11</v>
      </c>
      <c r="S9" s="18">
        <v>8.2194194954344e-11</v>
      </c>
      <c r="T9" s="18">
        <v>6.9837210439291e-11</v>
      </c>
      <c r="U9" s="18">
        <v>7.2962330953414e-11</v>
      </c>
      <c r="V9" s="18">
        <v>7.297745396793e-11</v>
      </c>
      <c r="W9" s="18">
        <v>7.2962975054147e-11</v>
      </c>
      <c r="X9" s="18">
        <v>7.5436336831579e-11</v>
      </c>
      <c r="Y9" s="18">
        <v>7.547024105319e-11</v>
      </c>
      <c r="Z9" s="18">
        <v>7.5485599425962e-11</v>
      </c>
      <c r="AA9" s="17">
        <v>0.99999977984288</v>
      </c>
      <c r="AB9" s="17">
        <v>0.99248851113217</v>
      </c>
      <c r="AC9" s="17">
        <v>0.00068810747017085</v>
      </c>
      <c r="AD9" s="18">
        <v>-1.481387292689e-13</v>
      </c>
      <c r="AE9" s="18">
        <v>1.84489951639e-13</v>
      </c>
      <c r="AF9" s="18">
        <v>2.4883440013102e-13</v>
      </c>
      <c r="AG9" s="18">
        <v>1.1220574450511e-13</v>
      </c>
      <c r="AH9" s="18">
        <v>-2.0984463509052e-14</v>
      </c>
      <c r="AI9" s="18">
        <v>9.8428391540502e-14</v>
      </c>
      <c r="AJ9" s="18">
        <v>4.7129963610179e-15</v>
      </c>
      <c r="AK9" s="18">
        <v>1.0239922161241e-13</v>
      </c>
      <c r="AL9" s="18">
        <v>3.2715915224828e-13</v>
      </c>
      <c r="AM9" s="18">
        <v>-6.4410702377555e-15</v>
      </c>
      <c r="AN9" s="18">
        <v>8.2357423786425e-14</v>
      </c>
      <c r="AO9" s="18">
        <v>1.340630600739e-14</v>
      </c>
      <c r="AP9" s="18">
        <v>5.9540907308711e-14</v>
      </c>
      <c r="AQ9" s="18">
        <v>-2.4783239463601e-13</v>
      </c>
      <c r="AR9" s="18">
        <v>2.1083428233569e-14</v>
      </c>
      <c r="AS9" s="18">
        <v>1.0073337151626e-14</v>
      </c>
      <c r="AT9" s="18">
        <v>-3.0802072980696e-14</v>
      </c>
      <c r="AU9" s="18">
        <v>-8.6481262401743e-14</v>
      </c>
      <c r="AV9" s="18">
        <v>-4.0222408779832e-15</v>
      </c>
      <c r="AW9" s="18">
        <v>1.8380420128843e-14</v>
      </c>
      <c r="AX9" s="18">
        <v>-2.5949503259052e-14</v>
      </c>
      <c r="AY9" s="18">
        <v>-1.0767486422394e-13</v>
      </c>
      <c r="AZ9" s="18">
        <v>1.6943025250715e-13</v>
      </c>
      <c r="BA9" s="18">
        <v>-5.3809463998928e-13</v>
      </c>
      <c r="BB9" s="17">
        <v>15923104.556485</v>
      </c>
      <c r="BC9" s="17">
        <v>3941472.4853655</v>
      </c>
      <c r="BD9" s="18">
        <v>-9.2180868719986e-5</v>
      </c>
      <c r="BE9" s="17">
        <v>0.00075175986774329</v>
      </c>
      <c r="BF9" s="17">
        <v>0.00033073366016523</v>
      </c>
      <c r="BG9" s="17">
        <v>0.0082643311362167</v>
      </c>
      <c r="BH9" s="17">
        <v>76.217692736584</v>
      </c>
      <c r="BI9" s="17">
        <v>38.116716123299</v>
      </c>
      <c r="BJ9" s="17">
        <v>67.754450849577</v>
      </c>
      <c r="BK9" s="19"/>
    </row>
    <row r="10" spans="1:63">
      <c r="A10" s="17">
        <v>125594.32157548</v>
      </c>
      <c r="B10" s="17">
        <v>0.00012384682321011</v>
      </c>
      <c r="C10" s="18">
        <v>7.0099694439e-11</v>
      </c>
      <c r="D10" s="18">
        <v>8.44241688635e-11</v>
      </c>
      <c r="E10" s="18">
        <v>8.4423938715752e-11</v>
      </c>
      <c r="F10" s="18">
        <v>8.4419930056178e-11</v>
      </c>
      <c r="G10" s="18">
        <v>7.0092674608605e-11</v>
      </c>
      <c r="H10" s="18">
        <v>7.0095625246736e-11</v>
      </c>
      <c r="I10" s="18">
        <v>7.0094013764557e-11</v>
      </c>
      <c r="J10" s="18">
        <v>7.3959551694093e-11</v>
      </c>
      <c r="K10" s="18">
        <v>7.3963230970317e-11</v>
      </c>
      <c r="L10" s="18">
        <v>7.3957287695798e-11</v>
      </c>
      <c r="M10" s="18">
        <v>7.7064173473854e-11</v>
      </c>
      <c r="N10" s="18">
        <v>7.0092879871108e-11</v>
      </c>
      <c r="O10" s="18">
        <v>7.7061937741371e-11</v>
      </c>
      <c r="P10" s="18">
        <v>7.7076221648389e-11</v>
      </c>
      <c r="Q10" s="18">
        <v>8.4420655652772e-11</v>
      </c>
      <c r="R10" s="18">
        <v>8.4417955828491e-11</v>
      </c>
      <c r="S10" s="18">
        <v>8.4420356447122e-11</v>
      </c>
      <c r="T10" s="18">
        <v>7.0093302899734e-11</v>
      </c>
      <c r="U10" s="18">
        <v>7.3961331709558e-11</v>
      </c>
      <c r="V10" s="18">
        <v>7.396488891088e-11</v>
      </c>
      <c r="W10" s="18">
        <v>7.3959336606264e-11</v>
      </c>
      <c r="X10" s="18">
        <v>7.7063097023937e-11</v>
      </c>
      <c r="Y10" s="18">
        <v>7.7074315891908e-11</v>
      </c>
      <c r="Z10" s="18">
        <v>7.7076924838143e-11</v>
      </c>
      <c r="AA10" s="17">
        <v>0.99999875004406</v>
      </c>
      <c r="AB10" s="17">
        <v>0.99347796126029</v>
      </c>
      <c r="AC10" s="17">
        <v>0.00044146805714913</v>
      </c>
      <c r="AD10" s="18">
        <v>-1.2248510356193e-13</v>
      </c>
      <c r="AE10" s="18">
        <v>3.7399033673761e-13</v>
      </c>
      <c r="AF10" s="18">
        <v>3.511258978151e-13</v>
      </c>
      <c r="AG10" s="18">
        <v>5.7179134081224e-14</v>
      </c>
      <c r="AH10" s="18">
        <v>-6.8662369766087e-15</v>
      </c>
      <c r="AI10" s="18">
        <v>1.2517198021868e-13</v>
      </c>
      <c r="AJ10" s="18">
        <v>1.4796117328139e-14</v>
      </c>
      <c r="AK10" s="18">
        <v>1.2290353467194e-13</v>
      </c>
      <c r="AL10" s="18">
        <v>6.1374519237533e-14</v>
      </c>
      <c r="AM10" s="18">
        <v>-1.1696350501524e-15</v>
      </c>
      <c r="AN10" s="18">
        <v>1.3339352743758e-13</v>
      </c>
      <c r="AO10" s="18">
        <v>4.456577443355e-15</v>
      </c>
      <c r="AP10" s="18">
        <v>6.1417916864493e-14</v>
      </c>
      <c r="AQ10" s="18">
        <v>-3.6867672800316e-13</v>
      </c>
      <c r="AR10" s="18">
        <v>-3.2990652502359e-14</v>
      </c>
      <c r="AS10" s="18">
        <v>4.446755046033e-14</v>
      </c>
      <c r="AT10" s="18">
        <v>-1.1007278401378e-13</v>
      </c>
      <c r="AU10" s="18">
        <v>-7.1080288246547e-14</v>
      </c>
      <c r="AV10" s="18">
        <v>-4.469671211428e-14</v>
      </c>
      <c r="AW10" s="18">
        <v>2.4829569167358e-13</v>
      </c>
      <c r="AX10" s="18">
        <v>3.7325386767117e-14</v>
      </c>
      <c r="AY10" s="18">
        <v>-2.2063932536846e-13</v>
      </c>
      <c r="AZ10" s="18">
        <v>2.4735902518796e-13</v>
      </c>
      <c r="BA10" s="18">
        <v>-7.0178779693718e-13</v>
      </c>
      <c r="BB10" s="17">
        <v>15975500.320064</v>
      </c>
      <c r="BC10" s="17">
        <v>3981186.5369983</v>
      </c>
      <c r="BD10" s="17">
        <v>-0.000142478797908</v>
      </c>
      <c r="BE10" s="17">
        <v>0.00047032476782595</v>
      </c>
      <c r="BF10" s="17">
        <v>0.00016956338947613</v>
      </c>
      <c r="BG10" s="17">
        <v>-0.00062208014358503</v>
      </c>
      <c r="BH10" s="17">
        <v>76.208401484732</v>
      </c>
      <c r="BI10" s="17">
        <v>38.107390001046</v>
      </c>
      <c r="BJ10" s="17">
        <v>69.729868491421</v>
      </c>
      <c r="BK10" s="19"/>
    </row>
    <row r="11" spans="1:63">
      <c r="A11" s="17">
        <v>397164.11736214</v>
      </c>
      <c r="B11" s="17">
        <v>0.00038504660661824</v>
      </c>
      <c r="C11" s="18">
        <v>6.9768432260611e-11</v>
      </c>
      <c r="D11" s="18">
        <v>8.1842637658248e-11</v>
      </c>
      <c r="E11" s="18">
        <v>8.1843744616486e-11</v>
      </c>
      <c r="F11" s="18">
        <v>8.18378564023e-11</v>
      </c>
      <c r="G11" s="18">
        <v>6.9748553778399e-11</v>
      </c>
      <c r="H11" s="18">
        <v>6.9755597880511e-11</v>
      </c>
      <c r="I11" s="18">
        <v>6.9753012005537e-11</v>
      </c>
      <c r="J11" s="18">
        <v>7.2764216042234e-11</v>
      </c>
      <c r="K11" s="18">
        <v>7.2778534436096e-11</v>
      </c>
      <c r="L11" s="18">
        <v>7.2755100723581e-11</v>
      </c>
      <c r="M11" s="18">
        <v>7.5177647068834e-11</v>
      </c>
      <c r="N11" s="18">
        <v>6.9748840699621e-11</v>
      </c>
      <c r="O11" s="18">
        <v>7.5169328058258e-11</v>
      </c>
      <c r="P11" s="18">
        <v>7.5219718687649e-11</v>
      </c>
      <c r="Q11" s="18">
        <v>8.1835121915804e-11</v>
      </c>
      <c r="R11" s="18">
        <v>8.1829386427579e-11</v>
      </c>
      <c r="S11" s="18">
        <v>8.1836624097025e-11</v>
      </c>
      <c r="T11" s="18">
        <v>6.9751103219606e-11</v>
      </c>
      <c r="U11" s="18">
        <v>7.276367986379e-11</v>
      </c>
      <c r="V11" s="18">
        <v>7.2782151938357e-11</v>
      </c>
      <c r="W11" s="18">
        <v>7.276598517805e-11</v>
      </c>
      <c r="X11" s="18">
        <v>7.5169452182719e-11</v>
      </c>
      <c r="Y11" s="18">
        <v>7.520781837794e-11</v>
      </c>
      <c r="Z11" s="18">
        <v>7.5227541691114e-11</v>
      </c>
      <c r="AA11" s="17">
        <v>0.9999995799825</v>
      </c>
      <c r="AB11" s="17">
        <v>0.99234929718455</v>
      </c>
      <c r="AC11" s="17">
        <v>0.00068714325104783</v>
      </c>
      <c r="AD11" s="18">
        <v>-1.4228172283723e-13</v>
      </c>
      <c r="AE11" s="18">
        <v>1.6242005725745e-13</v>
      </c>
      <c r="AF11" s="18">
        <v>2.3412953810616e-13</v>
      </c>
      <c r="AG11" s="18">
        <v>1.214140827412e-13</v>
      </c>
      <c r="AH11" s="18">
        <v>-2.4472831105482e-14</v>
      </c>
      <c r="AI11" s="18">
        <v>8.8290293710565e-14</v>
      </c>
      <c r="AJ11" s="18">
        <v>3.2515141986882e-15</v>
      </c>
      <c r="AK11" s="18">
        <v>9.6021176892708e-14</v>
      </c>
      <c r="AL11" s="18">
        <v>3.6251834153817e-13</v>
      </c>
      <c r="AM11" s="18">
        <v>-7.8357965030875e-15</v>
      </c>
      <c r="AN11" s="18">
        <v>6.9791023973304e-14</v>
      </c>
      <c r="AO11" s="18">
        <v>1.3719437386008e-14</v>
      </c>
      <c r="AP11" s="18">
        <v>5.7346172752723e-14</v>
      </c>
      <c r="AQ11" s="18">
        <v>-2.4748434596374e-13</v>
      </c>
      <c r="AR11" s="18">
        <v>2.6770768418733e-14</v>
      </c>
      <c r="AS11" s="18">
        <v>4.6942343637051e-15</v>
      </c>
      <c r="AT11" s="18">
        <v>-1.8932248049114e-14</v>
      </c>
      <c r="AU11" s="18">
        <v>-9.1048610215197e-14</v>
      </c>
      <c r="AV11" s="18">
        <v>1.109704995985e-15</v>
      </c>
      <c r="AW11" s="18">
        <v>-1.4444546918841e-14</v>
      </c>
      <c r="AX11" s="18">
        <v>-3.6581170214324e-14</v>
      </c>
      <c r="AY11" s="18">
        <v>-9.3634169430879e-14</v>
      </c>
      <c r="AZ11" s="18">
        <v>1.5274150952526e-13</v>
      </c>
      <c r="BA11" s="18">
        <v>-5.2627513857751e-13</v>
      </c>
      <c r="BB11" s="17">
        <v>15923169.146469</v>
      </c>
      <c r="BC11" s="17">
        <v>3941562.0025752</v>
      </c>
      <c r="BD11" s="18">
        <v>-9.1814734062846e-5</v>
      </c>
      <c r="BE11" s="17">
        <v>0.00075081735365087</v>
      </c>
      <c r="BF11" s="17">
        <v>0.00033056400563612</v>
      </c>
      <c r="BG11" s="17">
        <v>0.0019896112216132</v>
      </c>
      <c r="BH11" s="17">
        <v>76.211581176218</v>
      </c>
      <c r="BI11" s="17">
        <v>38.110294842161</v>
      </c>
      <c r="BJ11" s="17">
        <v>67.767776465243</v>
      </c>
      <c r="BK11" s="19"/>
    </row>
    <row r="12" spans="1:63">
      <c r="A12" s="17">
        <v>1126189.7016077</v>
      </c>
      <c r="B12" s="17">
        <v>0.0010529179774558</v>
      </c>
      <c r="C12" s="18">
        <v>6.7843820869778e-11</v>
      </c>
      <c r="D12" s="18">
        <v>7.6064422460243e-11</v>
      </c>
      <c r="E12" s="18">
        <v>7.6073473079588e-11</v>
      </c>
      <c r="F12" s="18">
        <v>7.6095573405858e-11</v>
      </c>
      <c r="G12" s="18">
        <v>6.7808955874968e-11</v>
      </c>
      <c r="H12" s="18">
        <v>6.7815677982887e-11</v>
      </c>
      <c r="I12" s="18">
        <v>6.782064016948e-11</v>
      </c>
      <c r="J12" s="18">
        <v>6.9306198897478e-11</v>
      </c>
      <c r="K12" s="18">
        <v>6.9410946428089e-11</v>
      </c>
      <c r="L12" s="18">
        <v>6.9265885770507e-11</v>
      </c>
      <c r="M12" s="18">
        <v>7.1009283533999e-11</v>
      </c>
      <c r="N12" s="18">
        <v>6.7803888576494e-11</v>
      </c>
      <c r="O12" s="18">
        <v>7.0934750706949e-11</v>
      </c>
      <c r="P12" s="18">
        <v>7.1098565573256e-11</v>
      </c>
      <c r="Q12" s="18">
        <v>7.6056129946836e-11</v>
      </c>
      <c r="R12" s="18">
        <v>7.6050082735725e-11</v>
      </c>
      <c r="S12" s="18">
        <v>7.6075910565722e-11</v>
      </c>
      <c r="T12" s="18">
        <v>6.7825731796907e-11</v>
      </c>
      <c r="U12" s="18">
        <v>6.9279446559723e-11</v>
      </c>
      <c r="V12" s="18">
        <v>6.9410205166032e-11</v>
      </c>
      <c r="W12" s="18">
        <v>6.933347629724e-11</v>
      </c>
      <c r="X12" s="18">
        <v>7.0917724874258e-11</v>
      </c>
      <c r="Y12" s="18">
        <v>7.1051902277288e-11</v>
      </c>
      <c r="Z12" s="18">
        <v>7.1204041433008e-11</v>
      </c>
      <c r="AA12" s="17">
        <v>0.99999451762161</v>
      </c>
      <c r="AB12" s="17">
        <v>0.98338424649868</v>
      </c>
      <c r="AC12" s="17">
        <v>0.0013361806646098</v>
      </c>
      <c r="AD12" s="18">
        <v>7.3847776916291e-14</v>
      </c>
      <c r="AE12" s="18">
        <v>1.3278806221402e-13</v>
      </c>
      <c r="AF12" s="18">
        <v>2.1374735436557e-13</v>
      </c>
      <c r="AG12" s="18">
        <v>3.6959858004221e-13</v>
      </c>
      <c r="AH12" s="18">
        <v>-1.9429179603384e-13</v>
      </c>
      <c r="AI12" s="18">
        <v>-2.5001585782414e-13</v>
      </c>
      <c r="AJ12" s="18">
        <v>-1.5760229334183e-13</v>
      </c>
      <c r="AK12" s="18">
        <v>-1.4831923216767e-13</v>
      </c>
      <c r="AL12" s="18">
        <v>1.4673954462307e-12</v>
      </c>
      <c r="AM12" s="18">
        <v>-4.9553994178273e-14</v>
      </c>
      <c r="AN12" s="18">
        <v>-4.331092842005e-13</v>
      </c>
      <c r="AO12" s="18">
        <v>3.0929916552591e-14</v>
      </c>
      <c r="AP12" s="18">
        <v>-8.067116628661e-14</v>
      </c>
      <c r="AQ12" s="18">
        <v>-6.7043455421965e-13</v>
      </c>
      <c r="AR12" s="18">
        <v>7.1040467230553e-14</v>
      </c>
      <c r="AS12" s="18">
        <v>-1.0410256475789e-13</v>
      </c>
      <c r="AT12" s="18">
        <v>1.5402148632122e-13</v>
      </c>
      <c r="AU12" s="18">
        <v>-1.9682908410932e-13</v>
      </c>
      <c r="AV12" s="18">
        <v>-4.9835479426949e-14</v>
      </c>
      <c r="AW12" s="18">
        <v>-7.6539799491957e-13</v>
      </c>
      <c r="AX12" s="18">
        <v>-2.1241353105025e-13</v>
      </c>
      <c r="AY12" s="18">
        <v>8.7988840678854e-14</v>
      </c>
      <c r="AZ12" s="18">
        <v>-2.3435078367009e-13</v>
      </c>
      <c r="BA12" s="18">
        <v>-8.5525405201877e-13</v>
      </c>
      <c r="BB12" s="17">
        <v>15786904.109029</v>
      </c>
      <c r="BC12" s="17">
        <v>3842156.0624297</v>
      </c>
      <c r="BD12" s="18">
        <v>6.9610956547686e-5</v>
      </c>
      <c r="BE12" s="17">
        <v>0.001443849432252</v>
      </c>
      <c r="BF12" s="17">
        <v>0.00075256449946973</v>
      </c>
      <c r="BG12" s="17">
        <v>0.0071859091011742</v>
      </c>
      <c r="BH12" s="17">
        <v>76.219866767819</v>
      </c>
      <c r="BI12" s="17">
        <v>38.115962908398</v>
      </c>
      <c r="BJ12" s="17">
        <v>66.144080934253</v>
      </c>
      <c r="BK12" s="19"/>
    </row>
    <row r="13" spans="1:63">
      <c r="A13" s="17">
        <v>1637441.1862645</v>
      </c>
      <c r="B13" s="17">
        <v>0.0014988755884294</v>
      </c>
      <c r="C13" s="18">
        <v>6.6844113118426e-11</v>
      </c>
      <c r="D13" s="18">
        <v>7.3710548846936e-11</v>
      </c>
      <c r="E13" s="18">
        <v>7.3724173858254e-11</v>
      </c>
      <c r="F13" s="18">
        <v>7.3784308055801e-11</v>
      </c>
      <c r="G13" s="18">
        <v>6.6825022975448e-11</v>
      </c>
      <c r="H13" s="18">
        <v>6.6834633822195e-11</v>
      </c>
      <c r="I13" s="18">
        <v>6.6842740789302e-11</v>
      </c>
      <c r="J13" s="18">
        <v>6.7675691167363e-11</v>
      </c>
      <c r="K13" s="18">
        <v>6.7921010084543e-11</v>
      </c>
      <c r="L13" s="18">
        <v>6.7613865211827e-11</v>
      </c>
      <c r="M13" s="18">
        <v>6.9446594721984e-11</v>
      </c>
      <c r="N13" s="18">
        <v>6.6807777833e-11</v>
      </c>
      <c r="O13" s="18">
        <v>6.9233541956234e-11</v>
      </c>
      <c r="P13" s="18">
        <v>6.9451963934314e-11</v>
      </c>
      <c r="Q13" s="18">
        <v>7.3701797651595e-11</v>
      </c>
      <c r="R13" s="18">
        <v>7.3701799757811e-11</v>
      </c>
      <c r="S13" s="18">
        <v>7.3740899573358e-11</v>
      </c>
      <c r="T13" s="18">
        <v>6.6871866309234e-11</v>
      </c>
      <c r="U13" s="18">
        <v>6.764102423622e-11</v>
      </c>
      <c r="V13" s="18">
        <v>6.7898332523286e-11</v>
      </c>
      <c r="W13" s="18">
        <v>6.774496204913e-11</v>
      </c>
      <c r="X13" s="18">
        <v>6.9196422239822e-11</v>
      </c>
      <c r="Y13" s="18">
        <v>6.9430332109302e-11</v>
      </c>
      <c r="Z13" s="18">
        <v>6.9690526461051e-11</v>
      </c>
      <c r="AA13" s="17">
        <v>0.99999044859023</v>
      </c>
      <c r="AB13" s="17">
        <v>0.971150829237</v>
      </c>
      <c r="AC13" s="17">
        <v>0.001774787088642</v>
      </c>
      <c r="AD13" s="18">
        <v>3.031234899725e-13</v>
      </c>
      <c r="AE13" s="18">
        <v>3.3770623007327e-13</v>
      </c>
      <c r="AF13" s="18">
        <v>3.8495009996555e-13</v>
      </c>
      <c r="AG13" s="18">
        <v>6.6964225538239e-13</v>
      </c>
      <c r="AH13" s="18">
        <v>-4.8732993634256e-13</v>
      </c>
      <c r="AI13" s="18">
        <v>-9.0960624205019e-13</v>
      </c>
      <c r="AJ13" s="18">
        <v>-6.0881405493122e-13</v>
      </c>
      <c r="AK13" s="18">
        <v>-4.7630010610666e-13</v>
      </c>
      <c r="AL13" s="18">
        <v>2.4137114727001e-12</v>
      </c>
      <c r="AM13" s="18">
        <v>-1.2372862049403e-13</v>
      </c>
      <c r="AN13" s="18">
        <v>-9.6063156898498e-13</v>
      </c>
      <c r="AO13" s="18">
        <v>7.0505326582315e-14</v>
      </c>
      <c r="AP13" s="18">
        <v>-3.5711878653802e-13</v>
      </c>
      <c r="AQ13" s="18">
        <v>-1.1642832968941e-12</v>
      </c>
      <c r="AR13" s="18">
        <v>5.5852223909539e-14</v>
      </c>
      <c r="AS13" s="18">
        <v>-2.7779659770709e-13</v>
      </c>
      <c r="AT13" s="18">
        <v>2.6450941079303e-13</v>
      </c>
      <c r="AU13" s="18">
        <v>-1.5932077059052e-13</v>
      </c>
      <c r="AV13" s="18">
        <v>-3.2255309098386e-13</v>
      </c>
      <c r="AW13" s="18">
        <v>-1.5207747792728e-12</v>
      </c>
      <c r="AX13" s="18">
        <v>-2.9917652219036e-13</v>
      </c>
      <c r="AY13" s="18">
        <v>2.7659333630917e-13</v>
      </c>
      <c r="AZ13" s="18">
        <v>-2.8289455730649e-13</v>
      </c>
      <c r="BA13" s="18">
        <v>-1.2377548303838e-12</v>
      </c>
      <c r="BB13" s="17">
        <v>15694493.684562</v>
      </c>
      <c r="BC13" s="17">
        <v>3779211.3497982</v>
      </c>
      <c r="BD13" s="17">
        <v>0.00019441754932054</v>
      </c>
      <c r="BE13" s="17">
        <v>0.0018935439851006</v>
      </c>
      <c r="BF13" s="17">
        <v>0.0010394570720259</v>
      </c>
      <c r="BG13" s="17">
        <v>-0.0017633455033233</v>
      </c>
      <c r="BH13" s="17">
        <v>76.210919916272</v>
      </c>
      <c r="BI13" s="17">
        <v>38.105070647825</v>
      </c>
      <c r="BJ13" s="17">
        <v>66.246659114332</v>
      </c>
      <c r="BK13" s="19"/>
    </row>
    <row r="14" spans="1:63">
      <c r="A14" s="17">
        <v>3320836.2907397</v>
      </c>
      <c r="B14" s="17">
        <v>0.0028962205282228</v>
      </c>
      <c r="C14" s="18">
        <v>6.3426581471701e-11</v>
      </c>
      <c r="D14" s="18">
        <v>6.8168127303723e-11</v>
      </c>
      <c r="E14" s="18">
        <v>6.8263423380883e-11</v>
      </c>
      <c r="F14" s="18">
        <v>6.8515378367469e-11</v>
      </c>
      <c r="G14" s="18">
        <v>6.3605950170652e-11</v>
      </c>
      <c r="H14" s="18">
        <v>6.3709780269414e-11</v>
      </c>
      <c r="I14" s="18">
        <v>6.3651500462272e-11</v>
      </c>
      <c r="J14" s="18">
        <v>6.3498503363108e-11</v>
      </c>
      <c r="K14" s="18">
        <v>6.443315572096e-11</v>
      </c>
      <c r="L14" s="18">
        <v>6.3334152407768e-11</v>
      </c>
      <c r="M14" s="18">
        <v>6.6543916875292e-11</v>
      </c>
      <c r="N14" s="18">
        <v>6.3477795228448e-11</v>
      </c>
      <c r="O14" s="18">
        <v>6.53158613982e-11</v>
      </c>
      <c r="P14" s="18">
        <v>6.5676736576077e-11</v>
      </c>
      <c r="Q14" s="18">
        <v>6.8182033278725e-11</v>
      </c>
      <c r="R14" s="18">
        <v>6.8227875205854e-11</v>
      </c>
      <c r="S14" s="18">
        <v>6.8361855520457e-11</v>
      </c>
      <c r="T14" s="18">
        <v>6.384936805468e-11</v>
      </c>
      <c r="U14" s="18">
        <v>6.351822831975e-11</v>
      </c>
      <c r="V14" s="18">
        <v>6.4444933067219e-11</v>
      </c>
      <c r="W14" s="18">
        <v>6.3830896909252e-11</v>
      </c>
      <c r="X14" s="18">
        <v>6.518417393476e-11</v>
      </c>
      <c r="Y14" s="18">
        <v>6.6018473113479e-11</v>
      </c>
      <c r="Z14" s="18">
        <v>6.664869523895e-11</v>
      </c>
      <c r="AA14" s="17">
        <v>0.99999102130878</v>
      </c>
      <c r="AB14" s="17">
        <v>0.9332880720041</v>
      </c>
      <c r="AC14" s="17">
        <v>0.0031597564928514</v>
      </c>
      <c r="AD14" s="18">
        <v>1.0036709724939e-12</v>
      </c>
      <c r="AE14" s="18">
        <v>7.7430967771288e-13</v>
      </c>
      <c r="AF14" s="18">
        <v>1.3799256708675e-12</v>
      </c>
      <c r="AG14" s="18">
        <v>1.9964220382605e-12</v>
      </c>
      <c r="AH14" s="18">
        <v>-1.9470757257616e-12</v>
      </c>
      <c r="AI14" s="18">
        <v>-2.9593770985992e-12</v>
      </c>
      <c r="AJ14" s="18">
        <v>-2.2165453326144e-12</v>
      </c>
      <c r="AK14" s="18">
        <v>-2.0417504357698e-12</v>
      </c>
      <c r="AL14" s="18">
        <v>3.085396162341e-12</v>
      </c>
      <c r="AM14" s="18">
        <v>-1.5477005010385e-13</v>
      </c>
      <c r="AN14" s="18">
        <v>-2.0646557474334e-12</v>
      </c>
      <c r="AO14" s="18">
        <v>7.7924692114298e-13</v>
      </c>
      <c r="AP14" s="18">
        <v>-8.6198788591853e-13</v>
      </c>
      <c r="AQ14" s="18">
        <v>-2.5634952073475e-12</v>
      </c>
      <c r="AR14" s="18">
        <v>5.1041307621022e-14</v>
      </c>
      <c r="AS14" s="18">
        <v>-1.1562626604134e-12</v>
      </c>
      <c r="AT14" s="18">
        <v>1.2924899915447e-12</v>
      </c>
      <c r="AU14" s="18">
        <v>2.7893480624537e-13</v>
      </c>
      <c r="AV14" s="18">
        <v>-1.2059555177338e-12</v>
      </c>
      <c r="AW14" s="18">
        <v>-3.0267911084717e-12</v>
      </c>
      <c r="AX14" s="18">
        <v>9.9907889223836e-14</v>
      </c>
      <c r="AY14" s="18">
        <v>8.2595878051678e-13</v>
      </c>
      <c r="AZ14" s="18">
        <v>-1.6128921004959e-13</v>
      </c>
      <c r="BA14" s="18">
        <v>-2.3243215794723e-12</v>
      </c>
      <c r="BB14" s="17">
        <v>15399725.512901</v>
      </c>
      <c r="BC14" s="17">
        <v>3607560.4448905</v>
      </c>
      <c r="BD14" s="17">
        <v>0.00064560560202217</v>
      </c>
      <c r="BE14" s="17">
        <v>0.0032651224912183</v>
      </c>
      <c r="BF14" s="17">
        <v>0.001943697792143</v>
      </c>
      <c r="BG14" s="17">
        <v>-0.0068615737199887</v>
      </c>
      <c r="BH14" s="17">
        <v>76.210544367121</v>
      </c>
      <c r="BI14" s="17">
        <v>38.096441653894</v>
      </c>
      <c r="BJ14" s="17">
        <v>67.978517104896</v>
      </c>
      <c r="BK14" s="19"/>
    </row>
    <row r="15" spans="1:63">
      <c r="A15" s="17">
        <v>4021400.1777686</v>
      </c>
      <c r="B15" s="17">
        <v>0.0034510657352582</v>
      </c>
      <c r="C15" s="18">
        <v>6.204894986051e-11</v>
      </c>
      <c r="D15" s="18">
        <v>6.645296181957e-11</v>
      </c>
      <c r="E15" s="18">
        <v>6.6635399456574e-11</v>
      </c>
      <c r="F15" s="18">
        <v>6.6991655894315e-11</v>
      </c>
      <c r="G15" s="18">
        <v>6.241310013331e-11</v>
      </c>
      <c r="H15" s="18">
        <v>6.2478900840389e-11</v>
      </c>
      <c r="I15" s="18">
        <v>6.2400371971841e-11</v>
      </c>
      <c r="J15" s="18">
        <v>6.2174687861629e-11</v>
      </c>
      <c r="K15" s="18">
        <v>6.334820473716e-11</v>
      </c>
      <c r="L15" s="18">
        <v>6.1909389908161e-11</v>
      </c>
      <c r="M15" s="18">
        <v>6.5718563823316e-11</v>
      </c>
      <c r="N15" s="18">
        <v>6.2175338762981e-11</v>
      </c>
      <c r="O15" s="18">
        <v>6.3981373705978e-11</v>
      </c>
      <c r="P15" s="18">
        <v>6.4439411366666e-11</v>
      </c>
      <c r="Q15" s="18">
        <v>6.6506479974584e-11</v>
      </c>
      <c r="R15" s="18">
        <v>6.6576186168696e-11</v>
      </c>
      <c r="S15" s="18">
        <v>6.6817273581416e-11</v>
      </c>
      <c r="T15" s="18">
        <v>6.2709142724712e-11</v>
      </c>
      <c r="U15" s="18">
        <v>6.2158983921663e-11</v>
      </c>
      <c r="V15" s="18">
        <v>6.3448339624925e-11</v>
      </c>
      <c r="W15" s="18">
        <v>6.2620514833579e-11</v>
      </c>
      <c r="X15" s="18">
        <v>6.3806452738634e-11</v>
      </c>
      <c r="Y15" s="18">
        <v>6.490203300229e-11</v>
      </c>
      <c r="Z15" s="18">
        <v>6.5745788558879e-11</v>
      </c>
      <c r="AA15" s="17">
        <v>0.99999566462313</v>
      </c>
      <c r="AB15" s="17">
        <v>0.92375979270743</v>
      </c>
      <c r="AC15" s="17">
        <v>0.0037122301003694</v>
      </c>
      <c r="AD15" s="18">
        <v>1.08304924482e-12</v>
      </c>
      <c r="AE15" s="18">
        <v>7.0065911548629e-13</v>
      </c>
      <c r="AF15" s="18">
        <v>1.5441663254746e-12</v>
      </c>
      <c r="AG15" s="18">
        <v>2.2678311983289e-12</v>
      </c>
      <c r="AH15" s="18">
        <v>-2.3530463791941e-12</v>
      </c>
      <c r="AI15" s="18">
        <v>-3.0785443835378e-12</v>
      </c>
      <c r="AJ15" s="18">
        <v>-2.407062952156e-12</v>
      </c>
      <c r="AK15" s="18">
        <v>-2.5648077497345e-12</v>
      </c>
      <c r="AL15" s="18">
        <v>2.9864309262107e-12</v>
      </c>
      <c r="AM15" s="18">
        <v>-1.1191063635346e-13</v>
      </c>
      <c r="AN15" s="18">
        <v>-2.2857609419889e-12</v>
      </c>
      <c r="AO15" s="18">
        <v>9.4487252014258e-13</v>
      </c>
      <c r="AP15" s="18">
        <v>-8.1038935254207e-13</v>
      </c>
      <c r="AQ15" s="18">
        <v>-2.9849057976488e-12</v>
      </c>
      <c r="AR15" s="18">
        <v>3.8119079830429e-14</v>
      </c>
      <c r="AS15" s="18">
        <v>-1.4903173644847e-12</v>
      </c>
      <c r="AT15" s="18">
        <v>1.663367858352e-12</v>
      </c>
      <c r="AU15" s="18">
        <v>3.17805836027e-13</v>
      </c>
      <c r="AV15" s="18">
        <v>-1.1242293080546e-12</v>
      </c>
      <c r="AW15" s="18">
        <v>-2.9555411239142e-12</v>
      </c>
      <c r="AX15" s="18">
        <v>3.480188885765e-13</v>
      </c>
      <c r="AY15" s="18">
        <v>8.8371212126972e-13</v>
      </c>
      <c r="AZ15" s="18">
        <v>-2.60866440251e-13</v>
      </c>
      <c r="BA15" s="18">
        <v>-2.729084862876e-12</v>
      </c>
      <c r="BB15" s="17">
        <v>15281513.749088</v>
      </c>
      <c r="BC15" s="17">
        <v>3549935.8684069</v>
      </c>
      <c r="BD15" s="17">
        <v>0.00083954664667172</v>
      </c>
      <c r="BE15" s="17">
        <v>0.0037999626773559</v>
      </c>
      <c r="BF15" s="17">
        <v>0.0023038698138698</v>
      </c>
      <c r="BG15" s="17">
        <v>-0.0069733081977751</v>
      </c>
      <c r="BH15" s="17">
        <v>76.211101729067</v>
      </c>
      <c r="BI15" s="17">
        <v>38.094722922462</v>
      </c>
      <c r="BJ15" s="17">
        <v>68.648619172804</v>
      </c>
      <c r="BK15" s="19"/>
    </row>
    <row r="16" spans="1:63">
      <c r="A16" s="17">
        <v>4501338.2757233</v>
      </c>
      <c r="B16" s="17">
        <v>0.0038239923738214</v>
      </c>
      <c r="C16" s="18">
        <v>6.1237975788773e-11</v>
      </c>
      <c r="D16" s="18">
        <v>6.5477929646178e-11</v>
      </c>
      <c r="E16" s="18">
        <v>6.5723786115162e-11</v>
      </c>
      <c r="F16" s="18">
        <v>6.6146964364781e-11</v>
      </c>
      <c r="G16" s="18">
        <v>6.1737452964312e-11</v>
      </c>
      <c r="H16" s="18">
        <v>6.174561715254e-11</v>
      </c>
      <c r="I16" s="18">
        <v>6.166796025161e-11</v>
      </c>
      <c r="J16" s="18">
        <v>6.1430360067444e-11</v>
      </c>
      <c r="K16" s="18">
        <v>6.2725088595984e-11</v>
      </c>
      <c r="L16" s="18">
        <v>6.1087653631983e-11</v>
      </c>
      <c r="M16" s="18">
        <v>6.5228710171105e-11</v>
      </c>
      <c r="N16" s="18">
        <v>6.1415432023764e-11</v>
      </c>
      <c r="O16" s="18">
        <v>6.3188655315387e-11</v>
      </c>
      <c r="P16" s="18">
        <v>6.3723835727228e-11</v>
      </c>
      <c r="Q16" s="18">
        <v>6.5560389356001e-11</v>
      </c>
      <c r="R16" s="18">
        <v>6.5650531561658e-11</v>
      </c>
      <c r="S16" s="18">
        <v>6.5964634527273e-11</v>
      </c>
      <c r="T16" s="18">
        <v>6.2051257692131e-11</v>
      </c>
      <c r="U16" s="18">
        <v>6.1368267652885e-11</v>
      </c>
      <c r="V16" s="18">
        <v>6.2891335390242e-11</v>
      </c>
      <c r="W16" s="18">
        <v>6.193872730349e-11</v>
      </c>
      <c r="X16" s="18">
        <v>6.2988148480054e-11</v>
      </c>
      <c r="Y16" s="18">
        <v>6.4233886385948e-11</v>
      </c>
      <c r="Z16" s="18">
        <v>6.5216662032634e-11</v>
      </c>
      <c r="AA16" s="17">
        <v>0.99999818860865</v>
      </c>
      <c r="AB16" s="17">
        <v>0.91884886456498</v>
      </c>
      <c r="AC16" s="17">
        <v>0.00408405347487</v>
      </c>
      <c r="AD16" s="18">
        <v>1.1224934093132e-12</v>
      </c>
      <c r="AE16" s="18">
        <v>6.590681693575e-13</v>
      </c>
      <c r="AF16" s="18">
        <v>1.6343501184042e-12</v>
      </c>
      <c r="AG16" s="18">
        <v>2.3746231726728e-12</v>
      </c>
      <c r="AH16" s="18">
        <v>-2.5255096132697e-12</v>
      </c>
      <c r="AI16" s="18">
        <v>-3.0885668978586e-12</v>
      </c>
      <c r="AJ16" s="18">
        <v>-2.4618559228113e-12</v>
      </c>
      <c r="AK16" s="18">
        <v>-2.8193697762882e-12</v>
      </c>
      <c r="AL16" s="18">
        <v>2.8915611758652e-12</v>
      </c>
      <c r="AM16" s="18">
        <v>-9.1334346396655e-14</v>
      </c>
      <c r="AN16" s="18">
        <v>-2.4339869308009e-12</v>
      </c>
      <c r="AO16" s="18">
        <v>1.0205620245537e-12</v>
      </c>
      <c r="AP16" s="18">
        <v>-7.6947631800904e-13</v>
      </c>
      <c r="AQ16" s="18">
        <v>-3.2234212752116e-12</v>
      </c>
      <c r="AR16" s="18">
        <v>2.489994350931e-14</v>
      </c>
      <c r="AS16" s="18">
        <v>-1.6687794690896e-12</v>
      </c>
      <c r="AT16" s="18">
        <v>1.7969771374821e-12</v>
      </c>
      <c r="AU16" s="18">
        <v>3.2787531441965e-13</v>
      </c>
      <c r="AV16" s="18">
        <v>-1.0935523618715e-12</v>
      </c>
      <c r="AW16" s="18">
        <v>-2.8815862313165e-12</v>
      </c>
      <c r="AX16" s="18">
        <v>4.4701649577258e-13</v>
      </c>
      <c r="AY16" s="18">
        <v>9.2935767849888e-13</v>
      </c>
      <c r="AZ16" s="18">
        <v>-2.8186296762732e-13</v>
      </c>
      <c r="BA16" s="18">
        <v>-2.9349360936141e-12</v>
      </c>
      <c r="BB16" s="17">
        <v>15201982.596401</v>
      </c>
      <c r="BC16" s="17">
        <v>3513691.6012194</v>
      </c>
      <c r="BD16" s="17">
        <v>0.00097249957404662</v>
      </c>
      <c r="BE16" s="17">
        <v>0.0041575901565753</v>
      </c>
      <c r="BF16" s="17">
        <v>0.0025461112035095</v>
      </c>
      <c r="BG16" s="17">
        <v>-0.0088105381491571</v>
      </c>
      <c r="BH16" s="17">
        <v>76.210997946451</v>
      </c>
      <c r="BI16" s="17">
        <v>38.092447587624</v>
      </c>
      <c r="BJ16" s="17">
        <v>69.062019877891</v>
      </c>
      <c r="BK16" s="19"/>
    </row>
    <row r="17" spans="1:63">
      <c r="A17" s="17">
        <v>6017374.408879</v>
      </c>
      <c r="B17" s="17">
        <v>0.0049716026951836</v>
      </c>
      <c r="C17" s="18">
        <v>5.8629951528871e-11</v>
      </c>
      <c r="D17" s="18">
        <v>6.2414281863439e-11</v>
      </c>
      <c r="E17" s="18">
        <v>6.290698352555e-11</v>
      </c>
      <c r="F17" s="18">
        <v>6.3551571421566e-11</v>
      </c>
      <c r="G17" s="18">
        <v>5.964571124314e-11</v>
      </c>
      <c r="H17" s="18">
        <v>5.9334588827012e-11</v>
      </c>
      <c r="I17" s="18">
        <v>5.9315182695348e-11</v>
      </c>
      <c r="J17" s="18">
        <v>5.9106254539135e-11</v>
      </c>
      <c r="K17" s="18">
        <v>6.0730213326299e-11</v>
      </c>
      <c r="L17" s="18">
        <v>5.8469646381514e-11</v>
      </c>
      <c r="M17" s="18">
        <v>6.3570295620269e-11</v>
      </c>
      <c r="N17" s="18">
        <v>5.898508863353e-11</v>
      </c>
      <c r="O17" s="18">
        <v>6.0586741914197e-11</v>
      </c>
      <c r="P17" s="18">
        <v>6.1443911682857e-11</v>
      </c>
      <c r="Q17" s="18">
        <v>6.2605314382308e-11</v>
      </c>
      <c r="R17" s="18">
        <v>6.2784739288991e-11</v>
      </c>
      <c r="S17" s="18">
        <v>6.3345898695066e-11</v>
      </c>
      <c r="T17" s="18">
        <v>5.99689782716e-11</v>
      </c>
      <c r="U17" s="18">
        <v>5.8828610639652e-11</v>
      </c>
      <c r="V17" s="18">
        <v>6.1147393094967e-11</v>
      </c>
      <c r="W17" s="18">
        <v>5.9783426629708e-11</v>
      </c>
      <c r="X17" s="18">
        <v>6.030633385051e-11</v>
      </c>
      <c r="Y17" s="18">
        <v>6.2010631151105e-11</v>
      </c>
      <c r="Z17" s="18">
        <v>6.3458747337193e-11</v>
      </c>
      <c r="AA17" s="17">
        <v>0.9999990084383</v>
      </c>
      <c r="AB17" s="17">
        <v>0.90486614600694</v>
      </c>
      <c r="AC17" s="17">
        <v>0.0052298794654275</v>
      </c>
      <c r="AD17" s="18">
        <v>1.270196155777e-12</v>
      </c>
      <c r="AE17" s="18">
        <v>5.7614630296575e-13</v>
      </c>
      <c r="AF17" s="18">
        <v>1.9179471478755e-12</v>
      </c>
      <c r="AG17" s="18">
        <v>2.5660613294758e-12</v>
      </c>
      <c r="AH17" s="18">
        <v>-2.8017344635864e-12</v>
      </c>
      <c r="AI17" s="18">
        <v>-3.0067084162366e-12</v>
      </c>
      <c r="AJ17" s="18">
        <v>-2.5076203921275e-12</v>
      </c>
      <c r="AK17" s="18">
        <v>-3.4220322498838e-12</v>
      </c>
      <c r="AL17" s="18">
        <v>2.5124497031514e-12</v>
      </c>
      <c r="AM17" s="18">
        <v>-4.7893487005323e-14</v>
      </c>
      <c r="AN17" s="18">
        <v>-2.9189729530782e-12</v>
      </c>
      <c r="AO17" s="18">
        <v>1.1853744980283e-12</v>
      </c>
      <c r="AP17" s="18">
        <v>-6.3790094470131e-13</v>
      </c>
      <c r="AQ17" s="18">
        <v>-3.9127964133848e-12</v>
      </c>
      <c r="AR17" s="18">
        <v>-6.1718943158291e-14</v>
      </c>
      <c r="AS17" s="18">
        <v>-2.1081923453541e-12</v>
      </c>
      <c r="AT17" s="18">
        <v>1.9263596453616e-12</v>
      </c>
      <c r="AU17" s="18">
        <v>3.6270264734164e-13</v>
      </c>
      <c r="AV17" s="18">
        <v>-1.0206288024377e-12</v>
      </c>
      <c r="AW17" s="18">
        <v>-2.5024763429714e-12</v>
      </c>
      <c r="AX17" s="18">
        <v>6.3901140549843e-13</v>
      </c>
      <c r="AY17" s="18">
        <v>1.1372996339954e-12</v>
      </c>
      <c r="AZ17" s="18">
        <v>-2.1047661332944e-13</v>
      </c>
      <c r="BA17" s="18">
        <v>-3.4128510071648e-12</v>
      </c>
      <c r="BB17" s="17">
        <v>14957497.980974</v>
      </c>
      <c r="BC17" s="17">
        <v>3411454.084919</v>
      </c>
      <c r="BD17" s="17">
        <v>0.0013892581387693</v>
      </c>
      <c r="BE17" s="17">
        <v>0.0052520918233025</v>
      </c>
      <c r="BF17" s="17">
        <v>0.0032912291209118</v>
      </c>
      <c r="BG17" s="17">
        <v>-0.004583805264268</v>
      </c>
      <c r="BH17" s="17">
        <v>76.212476010449</v>
      </c>
      <c r="BI17" s="17">
        <v>38.091463269559</v>
      </c>
      <c r="BJ17" s="17">
        <v>70.164604461377</v>
      </c>
      <c r="BK17" s="19"/>
    </row>
    <row r="18" spans="1:63">
      <c r="A18" s="17">
        <v>7691360.6336189</v>
      </c>
      <c r="B18" s="17">
        <v>0.0061899647713036</v>
      </c>
      <c r="C18" s="18">
        <v>5.6394816946828e-11</v>
      </c>
      <c r="D18" s="18">
        <v>5.9803230264634e-11</v>
      </c>
      <c r="E18" s="18">
        <v>6.0590577788246e-11</v>
      </c>
      <c r="F18" s="18">
        <v>6.1448669439814e-11</v>
      </c>
      <c r="G18" s="18">
        <v>5.7970855152463e-11</v>
      </c>
      <c r="H18" s="18">
        <v>5.7181218629497e-11</v>
      </c>
      <c r="I18" s="18">
        <v>5.7336908054631e-11</v>
      </c>
      <c r="J18" s="18">
        <v>5.7247573767056e-11</v>
      </c>
      <c r="K18" s="18">
        <v>5.9107617157392e-11</v>
      </c>
      <c r="L18" s="18">
        <v>5.6289277327566e-11</v>
      </c>
      <c r="M18" s="18">
        <v>6.2074754406953e-11</v>
      </c>
      <c r="N18" s="18">
        <v>5.6905144130868e-11</v>
      </c>
      <c r="O18" s="18">
        <v>5.8296635824777e-11</v>
      </c>
      <c r="P18" s="18">
        <v>5.9572055173832e-11</v>
      </c>
      <c r="Q18" s="18">
        <v>6.0104521963688e-11</v>
      </c>
      <c r="R18" s="18">
        <v>6.0405540849309e-11</v>
      </c>
      <c r="S18" s="18">
        <v>6.1202575049309e-11</v>
      </c>
      <c r="T18" s="18">
        <v>5.827505737061e-11</v>
      </c>
      <c r="U18" s="18">
        <v>5.6689369817393e-11</v>
      </c>
      <c r="V18" s="18">
        <v>5.9799098875929e-11</v>
      </c>
      <c r="W18" s="18">
        <v>5.803452742978e-11</v>
      </c>
      <c r="X18" s="18">
        <v>5.7927398539447e-11</v>
      </c>
      <c r="Y18" s="18">
        <v>6.0030887029372e-11</v>
      </c>
      <c r="Z18" s="18">
        <v>6.1992888482811e-11</v>
      </c>
      <c r="AA18" s="17">
        <v>0.99999941609089</v>
      </c>
      <c r="AB18" s="17">
        <v>0.89464998015817</v>
      </c>
      <c r="AC18" s="17">
        <v>0.0064476559704621</v>
      </c>
      <c r="AD18" s="18">
        <v>1.4373893214721e-12</v>
      </c>
      <c r="AE18" s="18">
        <v>5.7766444515156e-13</v>
      </c>
      <c r="AF18" s="18">
        <v>2.0956626477942e-12</v>
      </c>
      <c r="AG18" s="18">
        <v>2.5798826719701e-12</v>
      </c>
      <c r="AH18" s="18">
        <v>-2.6904506856962e-12</v>
      </c>
      <c r="AI18" s="18">
        <v>-2.8597800137385e-12</v>
      </c>
      <c r="AJ18" s="18">
        <v>-2.4106833153956e-12</v>
      </c>
      <c r="AK18" s="18">
        <v>-3.6851164773531e-12</v>
      </c>
      <c r="AL18" s="18">
        <v>2.0865373375583e-12</v>
      </c>
      <c r="AM18" s="18">
        <v>-1.808422185915e-14</v>
      </c>
      <c r="AN18" s="18">
        <v>-3.2479253021033e-12</v>
      </c>
      <c r="AO18" s="18">
        <v>1.204222220038e-12</v>
      </c>
      <c r="AP18" s="18">
        <v>-5.2105810749688e-13</v>
      </c>
      <c r="AQ18" s="18">
        <v>-4.3579845904654e-12</v>
      </c>
      <c r="AR18" s="18">
        <v>-1.7700824904731e-13</v>
      </c>
      <c r="AS18" s="18">
        <v>-2.2930462461863e-12</v>
      </c>
      <c r="AT18" s="18">
        <v>1.7624384970548e-12</v>
      </c>
      <c r="AU18" s="18">
        <v>4.270350702399e-13</v>
      </c>
      <c r="AV18" s="18">
        <v>-9.7207448114641e-13</v>
      </c>
      <c r="AW18" s="18">
        <v>-2.0761036930355e-12</v>
      </c>
      <c r="AX18" s="18">
        <v>6.8241545908267e-13</v>
      </c>
      <c r="AY18" s="18">
        <v>1.3461422050852e-12</v>
      </c>
      <c r="AZ18" s="18">
        <v>-3.1032725159515e-14</v>
      </c>
      <c r="BA18" s="18">
        <v>-3.5946484975063e-12</v>
      </c>
      <c r="BB18" s="17">
        <v>14698991.067452</v>
      </c>
      <c r="BC18" s="17">
        <v>3315295.0980268</v>
      </c>
      <c r="BD18" s="17">
        <v>0.0018437407461972</v>
      </c>
      <c r="BE18" s="17">
        <v>0.006405543398965</v>
      </c>
      <c r="BF18" s="17">
        <v>0.0040816956942785</v>
      </c>
      <c r="BG18" s="17">
        <v>-0.0017259658216782</v>
      </c>
      <c r="BH18" s="17">
        <v>76.223172303117</v>
      </c>
      <c r="BI18" s="17">
        <v>38.097962265389</v>
      </c>
      <c r="BJ18" s="17">
        <v>71.036381509479</v>
      </c>
      <c r="BK18" s="19"/>
    </row>
    <row r="19" spans="1:63">
      <c r="A19" s="17">
        <v>9048414.1890649</v>
      </c>
      <c r="B19" s="17">
        <v>0.0071402842258823</v>
      </c>
      <c r="C19" s="18">
        <v>5.3831980079236e-11</v>
      </c>
      <c r="D19" s="18">
        <v>5.6802133246925e-11</v>
      </c>
      <c r="E19" s="18">
        <v>5.7950676633208e-11</v>
      </c>
      <c r="F19" s="18">
        <v>5.9042666221266e-11</v>
      </c>
      <c r="G19" s="18">
        <v>5.6030132956817e-11</v>
      </c>
      <c r="H19" s="18">
        <v>5.4582790669267e-11</v>
      </c>
      <c r="I19" s="18">
        <v>5.505394757371e-11</v>
      </c>
      <c r="J19" s="18">
        <v>5.5088753835943e-11</v>
      </c>
      <c r="K19" s="18">
        <v>5.7195468694414e-11</v>
      </c>
      <c r="L19" s="18">
        <v>5.381834544917e-11</v>
      </c>
      <c r="M19" s="18">
        <v>6.0135506964546e-11</v>
      </c>
      <c r="N19" s="18">
        <v>5.4462353277323e-11</v>
      </c>
      <c r="O19" s="18">
        <v>5.5653075182872e-11</v>
      </c>
      <c r="P19" s="18">
        <v>5.7448063600776e-11</v>
      </c>
      <c r="Q19" s="18">
        <v>5.7203544105292e-11</v>
      </c>
      <c r="R19" s="18">
        <v>5.7682740062628e-11</v>
      </c>
      <c r="S19" s="18">
        <v>5.87243543695e-11</v>
      </c>
      <c r="T19" s="18">
        <v>5.6294762501605e-11</v>
      </c>
      <c r="U19" s="18">
        <v>5.4234166831028e-11</v>
      </c>
      <c r="V19" s="18">
        <v>5.8179698652952e-11</v>
      </c>
      <c r="W19" s="18">
        <v>5.5914327513132e-11</v>
      </c>
      <c r="X19" s="18">
        <v>5.5180930008882e-11</v>
      </c>
      <c r="Y19" s="18">
        <v>5.7644973941886e-11</v>
      </c>
      <c r="Z19" s="18">
        <v>6.019516769012e-11</v>
      </c>
      <c r="AA19" s="17">
        <v>0.99999458465334</v>
      </c>
      <c r="AB19" s="17">
        <v>0.88627853667217</v>
      </c>
      <c r="AC19" s="17">
        <v>0.0073978271854853</v>
      </c>
      <c r="AD19" s="18">
        <v>1.6200773714809e-12</v>
      </c>
      <c r="AE19" s="18">
        <v>6.5120111077981e-13</v>
      </c>
      <c r="AF19" s="18">
        <v>2.1588269275301e-12</v>
      </c>
      <c r="AG19" s="18">
        <v>2.5177409727255e-12</v>
      </c>
      <c r="AH19" s="18">
        <v>-2.3500112398479e-12</v>
      </c>
      <c r="AI19" s="18">
        <v>-2.6405492305833e-12</v>
      </c>
      <c r="AJ19" s="18">
        <v>-2.2002477282804e-12</v>
      </c>
      <c r="AK19" s="18">
        <v>-3.734326581787e-12</v>
      </c>
      <c r="AL19" s="18">
        <v>1.6141764146848e-12</v>
      </c>
      <c r="AM19" s="18">
        <v>4.5400559635925e-14</v>
      </c>
      <c r="AN19" s="18">
        <v>-3.3561924222447e-12</v>
      </c>
      <c r="AO19" s="18">
        <v>1.1181158444902e-12</v>
      </c>
      <c r="AP19" s="18">
        <v>-3.8922215874586e-13</v>
      </c>
      <c r="AQ19" s="18">
        <v>-4.5979724846696e-12</v>
      </c>
      <c r="AR19" s="18">
        <v>-2.9189753415956e-13</v>
      </c>
      <c r="AS19" s="18">
        <v>-2.2834783839171e-12</v>
      </c>
      <c r="AT19" s="18">
        <v>1.4992294524184e-12</v>
      </c>
      <c r="AU19" s="18">
        <v>4.7019429683677e-13</v>
      </c>
      <c r="AV19" s="18">
        <v>-9.016668072514e-13</v>
      </c>
      <c r="AW19" s="18">
        <v>-1.638203392788e-12</v>
      </c>
      <c r="AX19" s="18">
        <v>6.6845983469284e-13</v>
      </c>
      <c r="AY19" s="18">
        <v>1.5045454190017e-12</v>
      </c>
      <c r="AZ19" s="18">
        <v>2.1963629982479e-13</v>
      </c>
      <c r="BA19" s="18">
        <v>-3.6018756486684e-12</v>
      </c>
      <c r="BB19" s="17">
        <v>14498713.390434</v>
      </c>
      <c r="BC19" s="17">
        <v>3246891.6682112</v>
      </c>
      <c r="BD19" s="17">
        <v>0.0022066065635904</v>
      </c>
      <c r="BE19" s="17">
        <v>0.0072997292976427</v>
      </c>
      <c r="BF19" s="17">
        <v>0.0046977666733668</v>
      </c>
      <c r="BG19" s="17">
        <v>0.00019705515223751</v>
      </c>
      <c r="BH19" s="17">
        <v>76.223330124545</v>
      </c>
      <c r="BI19" s="17">
        <v>38.096655698812</v>
      </c>
      <c r="BJ19" s="17">
        <v>71.515425027767</v>
      </c>
      <c r="BK19" s="19"/>
    </row>
    <row r="20" spans="1:63">
      <c r="A20" s="17">
        <v>10422660.843498</v>
      </c>
      <c r="B20" s="17">
        <v>0.008073430261029</v>
      </c>
      <c r="C20" s="18">
        <v>5.2205469042265e-11</v>
      </c>
      <c r="D20" s="18">
        <v>5.4904913901695e-11</v>
      </c>
      <c r="E20" s="18">
        <v>5.6279573214385e-11</v>
      </c>
      <c r="F20" s="18">
        <v>5.7514054072496e-11</v>
      </c>
      <c r="G20" s="18">
        <v>5.4747538962919e-11</v>
      </c>
      <c r="H20" s="18">
        <v>5.2869845361917e-11</v>
      </c>
      <c r="I20" s="18">
        <v>5.3590311157516e-11</v>
      </c>
      <c r="J20" s="18">
        <v>5.3663508229638e-11</v>
      </c>
      <c r="K20" s="18">
        <v>5.5921586436656e-11</v>
      </c>
      <c r="L20" s="18">
        <v>5.2244216299702e-11</v>
      </c>
      <c r="M20" s="18">
        <v>5.8769301643618e-11</v>
      </c>
      <c r="N20" s="18">
        <v>5.2867895030099e-11</v>
      </c>
      <c r="O20" s="18">
        <v>5.3977201171649e-11</v>
      </c>
      <c r="P20" s="18">
        <v>5.6091341792756e-11</v>
      </c>
      <c r="Q20" s="18">
        <v>5.5353400493407e-11</v>
      </c>
      <c r="R20" s="18">
        <v>5.5948074754202e-11</v>
      </c>
      <c r="S20" s="18">
        <v>5.7136094528897e-11</v>
      </c>
      <c r="T20" s="18">
        <v>5.498831148244e-11</v>
      </c>
      <c r="U20" s="18">
        <v>5.2654881421636e-11</v>
      </c>
      <c r="V20" s="18">
        <v>5.706315200409e-11</v>
      </c>
      <c r="W20" s="18">
        <v>5.4462859615326e-11</v>
      </c>
      <c r="X20" s="18">
        <v>5.3439168376304e-11</v>
      </c>
      <c r="Y20" s="18">
        <v>5.6074180638681e-11</v>
      </c>
      <c r="Z20" s="18">
        <v>5.8975013234002e-11</v>
      </c>
      <c r="AA20" s="17">
        <v>0.99999780141494</v>
      </c>
      <c r="AB20" s="17">
        <v>0.882360236213</v>
      </c>
      <c r="AC20" s="17">
        <v>0.0083309144498786</v>
      </c>
      <c r="AD20" s="18">
        <v>1.709505135206e-12</v>
      </c>
      <c r="AE20" s="18">
        <v>7.1829725966777e-13</v>
      </c>
      <c r="AF20" s="18">
        <v>2.1399096519889e-12</v>
      </c>
      <c r="AG20" s="18">
        <v>2.4555152502417e-12</v>
      </c>
      <c r="AH20" s="18">
        <v>-2.0936114424167e-12</v>
      </c>
      <c r="AI20" s="18">
        <v>-2.4748036906504e-12</v>
      </c>
      <c r="AJ20" s="18">
        <v>-2.059022924345e-12</v>
      </c>
      <c r="AK20" s="18">
        <v>-3.691945820005e-12</v>
      </c>
      <c r="AL20" s="18">
        <v>1.3405409773079e-12</v>
      </c>
      <c r="AM20" s="18">
        <v>1.0525423241747e-13</v>
      </c>
      <c r="AN20" s="18">
        <v>-3.323084846064e-12</v>
      </c>
      <c r="AO20" s="18">
        <v>1.0484543031326e-12</v>
      </c>
      <c r="AP20" s="18">
        <v>-3.1734493703983e-13</v>
      </c>
      <c r="AQ20" s="18">
        <v>-4.6412152308819e-12</v>
      </c>
      <c r="AR20" s="18">
        <v>-3.5205257873066e-13</v>
      </c>
      <c r="AS20" s="18">
        <v>-2.2066013937106e-12</v>
      </c>
      <c r="AT20" s="18">
        <v>1.3281446216285e-12</v>
      </c>
      <c r="AU20" s="18">
        <v>4.8016925679585e-13</v>
      </c>
      <c r="AV20" s="18">
        <v>-8.5650501736654e-13</v>
      </c>
      <c r="AW20" s="18">
        <v>-1.3938339307714e-12</v>
      </c>
      <c r="AX20" s="18">
        <v>6.4174092399866e-13</v>
      </c>
      <c r="AY20" s="18">
        <v>1.5689968119755e-12</v>
      </c>
      <c r="AZ20" s="18">
        <v>3.809252731241e-13</v>
      </c>
      <c r="BA20" s="18">
        <v>-3.5583463657969e-12</v>
      </c>
      <c r="BB20" s="17">
        <v>14303527.561661</v>
      </c>
      <c r="BC20" s="17">
        <v>3183325.0740732</v>
      </c>
      <c r="BD20" s="17">
        <v>0.0025692037089599</v>
      </c>
      <c r="BE20" s="17">
        <v>0.0081734756778892</v>
      </c>
      <c r="BF20" s="17">
        <v>0.005302206513084</v>
      </c>
      <c r="BG20" s="17">
        <v>-0.008539071056482</v>
      </c>
      <c r="BH20" s="17">
        <v>76.219345514352</v>
      </c>
      <c r="BI20" s="17">
        <v>38.086106749437</v>
      </c>
      <c r="BJ20" s="17">
        <v>71.883109301479</v>
      </c>
      <c r="BK20" s="19"/>
    </row>
    <row r="21" spans="1:63">
      <c r="A21" s="17">
        <v>12421565.068129</v>
      </c>
      <c r="B21" s="17">
        <v>0.0093838348822561</v>
      </c>
      <c r="C21" s="18">
        <v>5.0116405461863e-11</v>
      </c>
      <c r="D21" s="18">
        <v>5.248638096982e-11</v>
      </c>
      <c r="E21" s="18">
        <v>5.4120224641147e-11</v>
      </c>
      <c r="F21" s="18">
        <v>5.5537687692499e-11</v>
      </c>
      <c r="G21" s="18">
        <v>5.30126937957e-11</v>
      </c>
      <c r="H21" s="18">
        <v>5.0622266104408e-11</v>
      </c>
      <c r="I21" s="18">
        <v>5.1679922766409e-11</v>
      </c>
      <c r="J21" s="18">
        <v>5.1754916759596e-11</v>
      </c>
      <c r="K21" s="18">
        <v>5.419620587427e-11</v>
      </c>
      <c r="L21" s="18">
        <v>5.0216912961423e-11</v>
      </c>
      <c r="M21" s="18">
        <v>5.6854457658605e-11</v>
      </c>
      <c r="N21" s="18">
        <v>5.0776347250667e-11</v>
      </c>
      <c r="O21" s="18">
        <v>5.1829802487064e-11</v>
      </c>
      <c r="P21" s="18">
        <v>5.4303700419428e-11</v>
      </c>
      <c r="Q21" s="18">
        <v>5.2973246463804e-11</v>
      </c>
      <c r="R21" s="18">
        <v>5.3711616444431e-11</v>
      </c>
      <c r="S21" s="18">
        <v>5.5072916350662e-11</v>
      </c>
      <c r="T21" s="18">
        <v>5.3228550067313e-11</v>
      </c>
      <c r="U21" s="18">
        <v>5.0603303513202e-11</v>
      </c>
      <c r="V21" s="18">
        <v>5.5497608515016e-11</v>
      </c>
      <c r="W21" s="18">
        <v>5.2477955853127e-11</v>
      </c>
      <c r="X21" s="18">
        <v>5.1206027258374e-11</v>
      </c>
      <c r="Y21" s="18">
        <v>5.3994578858911e-11</v>
      </c>
      <c r="Z21" s="18">
        <v>5.7293136667043e-11</v>
      </c>
      <c r="AA21" s="17">
        <v>0.99999910836857</v>
      </c>
      <c r="AB21" s="17">
        <v>0.87827364360144</v>
      </c>
      <c r="AC21" s="17">
        <v>0.0096413078696417</v>
      </c>
      <c r="AD21" s="18">
        <v>1.7787172955985e-12</v>
      </c>
      <c r="AE21" s="18">
        <v>8.0689501051509e-13</v>
      </c>
      <c r="AF21" s="18">
        <v>2.0623781453251e-12</v>
      </c>
      <c r="AG21" s="18">
        <v>2.3636647852359e-12</v>
      </c>
      <c r="AH21" s="18">
        <v>-1.762766540107e-12</v>
      </c>
      <c r="AI21" s="18">
        <v>-2.2545464768965e-12</v>
      </c>
      <c r="AJ21" s="18">
        <v>-1.8966824542739e-12</v>
      </c>
      <c r="AK21" s="18">
        <v>-3.6146985928325e-12</v>
      </c>
      <c r="AL21" s="18">
        <v>1.0379676512114e-12</v>
      </c>
      <c r="AM21" s="18">
        <v>1.9750123114942e-13</v>
      </c>
      <c r="AN21" s="18">
        <v>-3.2464321231045e-12</v>
      </c>
      <c r="AO21" s="18">
        <v>9.5741507632825e-13</v>
      </c>
      <c r="AP21" s="18">
        <v>-2.4820356942684e-13</v>
      </c>
      <c r="AQ21" s="18">
        <v>-4.6325742044671e-12</v>
      </c>
      <c r="AR21" s="18">
        <v>-4.1840447798376e-13</v>
      </c>
      <c r="AS21" s="18">
        <v>-2.0750245731135e-12</v>
      </c>
      <c r="AT21" s="18">
        <v>1.1224591154936e-12</v>
      </c>
      <c r="AU21" s="18">
        <v>4.693239215439e-13</v>
      </c>
      <c r="AV21" s="18">
        <v>-8.1223503757521e-13</v>
      </c>
      <c r="AW21" s="18">
        <v>-1.1435877459456e-12</v>
      </c>
      <c r="AX21" s="18">
        <v>6.0144448866676e-13</v>
      </c>
      <c r="AY21" s="18">
        <v>1.6266122269233e-12</v>
      </c>
      <c r="AZ21" s="18">
        <v>5.6529009167967e-13</v>
      </c>
      <c r="BA21" s="18">
        <v>-3.4980940604453e-12</v>
      </c>
      <c r="BB21" s="17">
        <v>14032178.70739</v>
      </c>
      <c r="BC21" s="17">
        <v>3098326.3708015</v>
      </c>
      <c r="BD21" s="17">
        <v>0.0030878586985022</v>
      </c>
      <c r="BE21" s="17">
        <v>0.0093937633568544</v>
      </c>
      <c r="BF21" s="17">
        <v>0.0061502065916997</v>
      </c>
      <c r="BG21" s="17">
        <v>-0.0004047117651187</v>
      </c>
      <c r="BH21" s="17">
        <v>76.222212550771</v>
      </c>
      <c r="BI21" s="17">
        <v>38.092451092891</v>
      </c>
      <c r="BJ21" s="17">
        <v>72.265163707192</v>
      </c>
      <c r="BK21" s="19"/>
    </row>
    <row r="22" spans="1:63">
      <c r="A22" s="17">
        <v>13559944.099293</v>
      </c>
      <c r="B22" s="17">
        <v>0.010105337949731</v>
      </c>
      <c r="C22" s="18">
        <v>4.8584272626562e-11</v>
      </c>
      <c r="D22" s="18">
        <v>5.0701486967315e-11</v>
      </c>
      <c r="E22" s="18">
        <v>5.250445270131e-11</v>
      </c>
      <c r="F22" s="18">
        <v>5.4067954583907e-11</v>
      </c>
      <c r="G22" s="18">
        <v>5.1682460819238e-11</v>
      </c>
      <c r="H22" s="18">
        <v>4.8939064727575e-11</v>
      </c>
      <c r="I22" s="18">
        <v>5.0267962673282e-11</v>
      </c>
      <c r="J22" s="18">
        <v>5.0342369847546e-11</v>
      </c>
      <c r="K22" s="18">
        <v>5.2916976104652e-11</v>
      </c>
      <c r="L22" s="18">
        <v>4.8768476933616e-11</v>
      </c>
      <c r="M22" s="18">
        <v>5.5331775536273e-11</v>
      </c>
      <c r="N22" s="18">
        <v>4.9206738820086e-11</v>
      </c>
      <c r="O22" s="18">
        <v>5.0246657332687e-11</v>
      </c>
      <c r="P22" s="18">
        <v>5.2957112984596e-11</v>
      </c>
      <c r="Q22" s="18">
        <v>5.1195863226747e-11</v>
      </c>
      <c r="R22" s="18">
        <v>5.2043704709723e-11</v>
      </c>
      <c r="S22" s="18">
        <v>5.3534647191131e-11</v>
      </c>
      <c r="T22" s="18">
        <v>5.1890178652827e-11</v>
      </c>
      <c r="U22" s="18">
        <v>4.91246892752e-11</v>
      </c>
      <c r="V22" s="18">
        <v>5.4315384983078e-11</v>
      </c>
      <c r="W22" s="18">
        <v>5.0983381651164e-11</v>
      </c>
      <c r="X22" s="18">
        <v>4.954750395438e-11</v>
      </c>
      <c r="Y22" s="18">
        <v>5.2412554491367e-11</v>
      </c>
      <c r="Z22" s="18">
        <v>5.5997036101553e-11</v>
      </c>
      <c r="AA22" s="17">
        <v>0.9999928726022</v>
      </c>
      <c r="AB22" s="17">
        <v>0.87581705091131</v>
      </c>
      <c r="AC22" s="17">
        <v>0.010362779856811</v>
      </c>
      <c r="AD22" s="18">
        <v>1.7980673203816e-12</v>
      </c>
      <c r="AE22" s="18">
        <v>8.7459431431773e-13</v>
      </c>
      <c r="AF22" s="18">
        <v>1.9668918151738e-12</v>
      </c>
      <c r="AG22" s="18">
        <v>2.3010308354755e-12</v>
      </c>
      <c r="AH22" s="18">
        <v>-1.4758641931232e-12</v>
      </c>
      <c r="AI22" s="18">
        <v>-2.0746180310086e-12</v>
      </c>
      <c r="AJ22" s="18">
        <v>-1.779372101465e-12</v>
      </c>
      <c r="AK22" s="18">
        <v>-3.5329720243586e-12</v>
      </c>
      <c r="AL22" s="18">
        <v>8.3138429650087e-13</v>
      </c>
      <c r="AM22" s="18">
        <v>2.8217976134502e-13</v>
      </c>
      <c r="AN22" s="18">
        <v>-3.1402036366921e-12</v>
      </c>
      <c r="AO22" s="18">
        <v>8.8469255556288e-13</v>
      </c>
      <c r="AP22" s="18">
        <v>-2.149621223257e-13</v>
      </c>
      <c r="AQ22" s="18">
        <v>-4.5798560610487e-12</v>
      </c>
      <c r="AR22" s="18">
        <v>-4.6231125832952e-13</v>
      </c>
      <c r="AS22" s="18">
        <v>-1.9581565073139e-12</v>
      </c>
      <c r="AT22" s="18">
        <v>9.8867255685865e-13</v>
      </c>
      <c r="AU22" s="18">
        <v>4.6067056225488e-13</v>
      </c>
      <c r="AV22" s="18">
        <v>-7.7075787492575e-13</v>
      </c>
      <c r="AW22" s="18">
        <v>-9.4367343541052e-13</v>
      </c>
      <c r="AX22" s="18">
        <v>5.8212269085853e-13</v>
      </c>
      <c r="AY22" s="18">
        <v>1.6506596936231e-12</v>
      </c>
      <c r="AZ22" s="18">
        <v>7.0661846800484e-13</v>
      </c>
      <c r="BA22" s="18">
        <v>-3.4331041317263e-12</v>
      </c>
      <c r="BB22" s="17">
        <v>13884327.334061</v>
      </c>
      <c r="BC22" s="17">
        <v>3053217.0024142</v>
      </c>
      <c r="BD22" s="17">
        <v>0.0033783289744526</v>
      </c>
      <c r="BE22" s="17">
        <v>0.01006221250723</v>
      </c>
      <c r="BF22" s="17">
        <v>0.006616769987351</v>
      </c>
      <c r="BG22" s="17">
        <v>-0.0039226158697244</v>
      </c>
      <c r="BH22" s="17">
        <v>76.225878330381</v>
      </c>
      <c r="BI22" s="17">
        <v>38.088257991573</v>
      </c>
      <c r="BJ22" s="17">
        <v>72.4308287666</v>
      </c>
      <c r="BK22" s="19"/>
    </row>
    <row r="23" spans="1:63">
      <c r="A23" s="17">
        <v>15095669.371543</v>
      </c>
      <c r="B23" s="17">
        <v>0.011053678493444</v>
      </c>
      <c r="C23" s="18">
        <v>4.7136502874031e-11</v>
      </c>
      <c r="D23" s="18">
        <v>4.9034240042984e-11</v>
      </c>
      <c r="E23" s="18">
        <v>5.0966926304484e-11</v>
      </c>
      <c r="F23" s="18">
        <v>5.267042697137e-11</v>
      </c>
      <c r="G23" s="18">
        <v>5.0370996183728e-11</v>
      </c>
      <c r="H23" s="18">
        <v>4.7346565007721e-11</v>
      </c>
      <c r="I23" s="18">
        <v>4.8911256897897e-11</v>
      </c>
      <c r="J23" s="18">
        <v>4.8957864314364e-11</v>
      </c>
      <c r="K23" s="18">
        <v>5.1642732287798e-11</v>
      </c>
      <c r="L23" s="18">
        <v>4.7388338246791e-11</v>
      </c>
      <c r="M23" s="18">
        <v>5.3825053326681e-11</v>
      </c>
      <c r="N23" s="18">
        <v>4.7710022182548e-11</v>
      </c>
      <c r="O23" s="18">
        <v>4.8756253900445e-11</v>
      </c>
      <c r="P23" s="18">
        <v>5.1645772912587e-11</v>
      </c>
      <c r="Q23" s="18">
        <v>4.9527270495701e-11</v>
      </c>
      <c r="R23" s="18">
        <v>5.0465195910372e-11</v>
      </c>
      <c r="S23" s="18">
        <v>5.2072178867943e-11</v>
      </c>
      <c r="T23" s="18">
        <v>5.057662939105e-11</v>
      </c>
      <c r="U23" s="18">
        <v>4.7709377039837e-11</v>
      </c>
      <c r="V23" s="18">
        <v>5.3106265330149e-11</v>
      </c>
      <c r="W23" s="18">
        <v>4.951226679418e-11</v>
      </c>
      <c r="X23" s="18">
        <v>4.7985737356159e-11</v>
      </c>
      <c r="Y23" s="18">
        <v>5.089775373544e-11</v>
      </c>
      <c r="Z23" s="18">
        <v>5.4701585427552e-11</v>
      </c>
      <c r="AA23" s="17">
        <v>0.99999717051493</v>
      </c>
      <c r="AB23" s="17">
        <v>0.87387294461671</v>
      </c>
      <c r="AC23" s="17">
        <v>0.011311082398089</v>
      </c>
      <c r="AD23" s="18">
        <v>1.7953231624839e-12</v>
      </c>
      <c r="AE23" s="18">
        <v>9.2619685947761e-13</v>
      </c>
      <c r="AF23" s="18">
        <v>1.8515039667476e-12</v>
      </c>
      <c r="AG23" s="18">
        <v>2.2342322904628e-12</v>
      </c>
      <c r="AH23" s="18">
        <v>-1.2101246673484e-12</v>
      </c>
      <c r="AI23" s="18">
        <v>-1.9226636171357e-12</v>
      </c>
      <c r="AJ23" s="18">
        <v>-1.6802818198156e-12</v>
      </c>
      <c r="AK23" s="18">
        <v>-3.4540114024198e-12</v>
      </c>
      <c r="AL23" s="18">
        <v>6.6610428565875e-13</v>
      </c>
      <c r="AM23" s="18">
        <v>3.6693625716418e-13</v>
      </c>
      <c r="AN23" s="18">
        <v>-3.0407575121456e-12</v>
      </c>
      <c r="AO23" s="18">
        <v>8.0976098679144e-13</v>
      </c>
      <c r="AP23" s="18">
        <v>-1.9298989689432e-13</v>
      </c>
      <c r="AQ23" s="18">
        <v>-4.522007035762e-12</v>
      </c>
      <c r="AR23" s="18">
        <v>-4.9271639779985e-13</v>
      </c>
      <c r="AS23" s="18">
        <v>-1.8538122484664e-12</v>
      </c>
      <c r="AT23" s="18">
        <v>8.7485254225002e-13</v>
      </c>
      <c r="AU23" s="18">
        <v>4.4452169571169e-13</v>
      </c>
      <c r="AV23" s="18">
        <v>-7.4755985820415e-13</v>
      </c>
      <c r="AW23" s="18">
        <v>-7.9475680518701e-13</v>
      </c>
      <c r="AX23" s="18">
        <v>5.5973300476552e-13</v>
      </c>
      <c r="AY23" s="18">
        <v>1.664763368389e-12</v>
      </c>
      <c r="AZ23" s="18">
        <v>8.1891507836832e-13</v>
      </c>
      <c r="BA23" s="18">
        <v>-3.3828747185916e-12</v>
      </c>
      <c r="BB23" s="17">
        <v>13691697.256973</v>
      </c>
      <c r="BC23" s="17">
        <v>2995287.8485711</v>
      </c>
      <c r="BD23" s="17">
        <v>0.0037647908806627</v>
      </c>
      <c r="BE23" s="17">
        <v>0.010937279813032</v>
      </c>
      <c r="BF23" s="17">
        <v>0.0072297258439855</v>
      </c>
      <c r="BG23" s="17">
        <v>0.0092823422973287</v>
      </c>
      <c r="BH23" s="17">
        <v>76.237688787175</v>
      </c>
      <c r="BI23" s="17">
        <v>38.101876939908</v>
      </c>
      <c r="BJ23" s="17">
        <v>72.604800567639</v>
      </c>
      <c r="BK23" s="19"/>
    </row>
    <row r="24" spans="1:63">
      <c r="A24" s="17">
        <v>16772471.76854</v>
      </c>
      <c r="B24" s="17">
        <v>0.012057739234892</v>
      </c>
      <c r="C24" s="18">
        <v>4.5739590456124e-11</v>
      </c>
      <c r="D24" s="18">
        <v>4.7440606365503e-11</v>
      </c>
      <c r="E24" s="18">
        <v>4.9474104975964e-11</v>
      </c>
      <c r="F24" s="18">
        <v>5.1316339777432e-11</v>
      </c>
      <c r="G24" s="18">
        <v>4.9066667295687e-11</v>
      </c>
      <c r="H24" s="18">
        <v>4.5813469201343e-11</v>
      </c>
      <c r="I24" s="18">
        <v>4.7585644072504e-11</v>
      </c>
      <c r="J24" s="18">
        <v>4.7591411943512e-11</v>
      </c>
      <c r="K24" s="18">
        <v>5.0367155278136e-11</v>
      </c>
      <c r="L24" s="18">
        <v>4.6055918027345e-11</v>
      </c>
      <c r="M24" s="18">
        <v>5.2324629655435e-11</v>
      </c>
      <c r="N24" s="18">
        <v>4.6260060604558e-11</v>
      </c>
      <c r="O24" s="18">
        <v>4.7320773576479e-11</v>
      </c>
      <c r="P24" s="18">
        <v>5.0345949094345e-11</v>
      </c>
      <c r="Q24" s="18">
        <v>4.7927721953593e-11</v>
      </c>
      <c r="R24" s="18">
        <v>4.8938772077411e-11</v>
      </c>
      <c r="S24" s="18">
        <v>5.0656024886936e-11</v>
      </c>
      <c r="T24" s="18">
        <v>4.92736604863e-11</v>
      </c>
      <c r="U24" s="18">
        <v>4.6338581959494e-11</v>
      </c>
      <c r="V24" s="18">
        <v>5.1873263860264e-11</v>
      </c>
      <c r="W24" s="18">
        <v>4.8059677500901e-11</v>
      </c>
      <c r="X24" s="18">
        <v>4.6481682269337e-11</v>
      </c>
      <c r="Y24" s="18">
        <v>4.9425142327778e-11</v>
      </c>
      <c r="Z24" s="18">
        <v>5.3392838553718e-11</v>
      </c>
      <c r="AA24" s="17">
        <v>0.99999887804842</v>
      </c>
      <c r="AB24" s="17">
        <v>0.87237262550631</v>
      </c>
      <c r="AC24" s="17">
        <v>0.01231500555629</v>
      </c>
      <c r="AD24" s="18">
        <v>1.7764758655898e-12</v>
      </c>
      <c r="AE24" s="18">
        <v>9.6568743451548e-13</v>
      </c>
      <c r="AF24" s="18">
        <v>1.7227304953894e-12</v>
      </c>
      <c r="AG24" s="18">
        <v>2.1709372134737e-12</v>
      </c>
      <c r="AH24" s="18">
        <v>-9.4818360457228e-13</v>
      </c>
      <c r="AI24" s="18">
        <v>-1.7837155868973e-12</v>
      </c>
      <c r="AJ24" s="18">
        <v>-1.5870564806357e-12</v>
      </c>
      <c r="AK24" s="18">
        <v>-3.3667932091305e-12</v>
      </c>
      <c r="AL24" s="18">
        <v>5.294543417451e-13</v>
      </c>
      <c r="AM24" s="18">
        <v>4.4989886293083e-13</v>
      </c>
      <c r="AN24" s="18">
        <v>-2.929937792895e-12</v>
      </c>
      <c r="AO24" s="18">
        <v>7.3282922223368e-13</v>
      </c>
      <c r="AP24" s="18">
        <v>-1.7708143530507e-13</v>
      </c>
      <c r="AQ24" s="18">
        <v>-4.4480223784422e-12</v>
      </c>
      <c r="AR24" s="18">
        <v>-5.1386253571898e-13</v>
      </c>
      <c r="AS24" s="18">
        <v>-1.7572727516039e-12</v>
      </c>
      <c r="AT24" s="18">
        <v>7.7997957355311e-13</v>
      </c>
      <c r="AU24" s="18">
        <v>4.292987828097e-13</v>
      </c>
      <c r="AV24" s="18">
        <v>-7.2960940555715e-13</v>
      </c>
      <c r="AW24" s="18">
        <v>-6.612318137477e-13</v>
      </c>
      <c r="AX24" s="18">
        <v>5.4060539070297e-13</v>
      </c>
      <c r="AY24" s="18">
        <v>1.6688713465645e-12</v>
      </c>
      <c r="AZ24" s="18">
        <v>9.172072384212e-13</v>
      </c>
      <c r="BA24" s="18">
        <v>-3.3281211468392e-12</v>
      </c>
      <c r="BB24" s="17">
        <v>13489956.654799</v>
      </c>
      <c r="BC24" s="17">
        <v>2935425.2713279</v>
      </c>
      <c r="BD24" s="17">
        <v>0.0041793890492931</v>
      </c>
      <c r="BE24" s="17">
        <v>0.011859403696953</v>
      </c>
      <c r="BF24" s="17">
        <v>0.00787824263465</v>
      </c>
      <c r="BG24" s="17">
        <v>0.00026638843603064</v>
      </c>
      <c r="BH24" s="17">
        <v>76.234846025152</v>
      </c>
      <c r="BI24" s="17">
        <v>38.090112530559</v>
      </c>
      <c r="BJ24" s="17">
        <v>72.75827193178</v>
      </c>
      <c r="BK24" s="19"/>
    </row>
    <row r="25" spans="1:63">
      <c r="A25" s="17">
        <v>18128937.835614</v>
      </c>
      <c r="B25" s="17">
        <v>0.012847073228539</v>
      </c>
      <c r="C25" s="18">
        <v>4.4364698531441e-11</v>
      </c>
      <c r="D25" s="18">
        <v>4.5858280722362e-11</v>
      </c>
      <c r="E25" s="18">
        <v>4.7978928921046e-11</v>
      </c>
      <c r="F25" s="18">
        <v>4.9959918403042e-11</v>
      </c>
      <c r="G25" s="18">
        <v>4.7743501551034e-11</v>
      </c>
      <c r="H25" s="18">
        <v>4.4287419985362e-11</v>
      </c>
      <c r="I25" s="18">
        <v>4.6276230370952e-11</v>
      </c>
      <c r="J25" s="18">
        <v>4.6235241587225e-11</v>
      </c>
      <c r="K25" s="18">
        <v>4.9094953084626e-11</v>
      </c>
      <c r="L25" s="18">
        <v>4.4760681142515e-11</v>
      </c>
      <c r="M25" s="18">
        <v>5.0785819599485e-11</v>
      </c>
      <c r="N25" s="18">
        <v>4.4806336172149e-11</v>
      </c>
      <c r="O25" s="18">
        <v>4.5899573521535e-11</v>
      </c>
      <c r="P25" s="18">
        <v>4.9044633954533e-11</v>
      </c>
      <c r="Q25" s="18">
        <v>4.6329896486506e-11</v>
      </c>
      <c r="R25" s="18">
        <v>4.7409827468893e-11</v>
      </c>
      <c r="S25" s="18">
        <v>4.9241798541643e-11</v>
      </c>
      <c r="T25" s="18">
        <v>4.7966335122176e-11</v>
      </c>
      <c r="U25" s="18">
        <v>4.5000215833363e-11</v>
      </c>
      <c r="V25" s="18">
        <v>5.0629456008411e-11</v>
      </c>
      <c r="W25" s="18">
        <v>4.6615329648034e-11</v>
      </c>
      <c r="X25" s="18">
        <v>4.4981238217972e-11</v>
      </c>
      <c r="Y25" s="18">
        <v>4.7944788161005e-11</v>
      </c>
      <c r="Z25" s="18">
        <v>5.2078397541669e-11</v>
      </c>
      <c r="AA25" s="17">
        <v>0.99999110920079</v>
      </c>
      <c r="AB25" s="17">
        <v>0.87097005333021</v>
      </c>
      <c r="AC25" s="17">
        <v>0.0131041946657</v>
      </c>
      <c r="AD25" s="18">
        <v>1.7436738562611e-12</v>
      </c>
      <c r="AE25" s="18">
        <v>9.9544507421702e-13</v>
      </c>
      <c r="AF25" s="18">
        <v>1.565289273811e-12</v>
      </c>
      <c r="AG25" s="18">
        <v>2.1029118399719e-12</v>
      </c>
      <c r="AH25" s="18">
        <v>-6.7282204964353e-13</v>
      </c>
      <c r="AI25" s="18">
        <v>-1.6508229919452e-12</v>
      </c>
      <c r="AJ25" s="18">
        <v>-1.4974052304311e-12</v>
      </c>
      <c r="AK25" s="18">
        <v>-3.2731330413665e-12</v>
      </c>
      <c r="AL25" s="18">
        <v>3.9121799136924e-13</v>
      </c>
      <c r="AM25" s="18">
        <v>5.3929668794805e-13</v>
      </c>
      <c r="AN25" s="18">
        <v>-2.8202340527324e-12</v>
      </c>
      <c r="AO25" s="18">
        <v>6.4693105011964e-13</v>
      </c>
      <c r="AP25" s="18">
        <v>-1.6594899783981e-13</v>
      </c>
      <c r="AQ25" s="18">
        <v>-4.3665223650361e-12</v>
      </c>
      <c r="AR25" s="18">
        <v>-5.3000205092976e-13</v>
      </c>
      <c r="AS25" s="18">
        <v>-1.6641811938699e-12</v>
      </c>
      <c r="AT25" s="18">
        <v>6.8932073649781e-13</v>
      </c>
      <c r="AU25" s="18">
        <v>4.1112040963518e-13</v>
      </c>
      <c r="AV25" s="18">
        <v>-7.1615349711945e-13</v>
      </c>
      <c r="AW25" s="18">
        <v>-5.2225272187352e-13</v>
      </c>
      <c r="AX25" s="18">
        <v>5.2042115820345e-13</v>
      </c>
      <c r="AY25" s="18">
        <v>1.6642024200711e-12</v>
      </c>
      <c r="AZ25" s="18">
        <v>1.0085312178603e-12</v>
      </c>
      <c r="BA25" s="18">
        <v>-3.2740609976476e-12</v>
      </c>
      <c r="BB25" s="17">
        <v>13333009.40059</v>
      </c>
      <c r="BC25" s="17">
        <v>2889327.0775695</v>
      </c>
      <c r="BD25" s="17">
        <v>0.0045091009692025</v>
      </c>
      <c r="BE25" s="17">
        <v>0.01258123804013</v>
      </c>
      <c r="BF25" s="17">
        <v>0.0083877862435212</v>
      </c>
      <c r="BG25" s="17">
        <v>-0.0075374667574491</v>
      </c>
      <c r="BH25" s="17">
        <v>76.228355483022</v>
      </c>
      <c r="BI25" s="17">
        <v>38.081191020106</v>
      </c>
      <c r="BJ25" s="17">
        <v>72.85661898289</v>
      </c>
      <c r="BK25" s="19"/>
    </row>
    <row r="26" spans="1:63">
      <c r="A26" s="17">
        <v>19417197.566074</v>
      </c>
      <c r="B26" s="17">
        <v>0.013578655708688</v>
      </c>
      <c r="C26" s="18">
        <v>4.3378430424537e-11</v>
      </c>
      <c r="D26" s="18">
        <v>4.4727400759675e-11</v>
      </c>
      <c r="E26" s="18">
        <v>4.689698045382e-11</v>
      </c>
      <c r="F26" s="18">
        <v>4.8971695918032e-11</v>
      </c>
      <c r="G26" s="18">
        <v>4.677691911415e-11</v>
      </c>
      <c r="H26" s="18">
        <v>4.3199846923761e-11</v>
      </c>
      <c r="I26" s="18">
        <v>4.5326759992164e-11</v>
      </c>
      <c r="J26" s="18">
        <v>4.5237458559344e-11</v>
      </c>
      <c r="K26" s="18">
        <v>4.8144998928535e-11</v>
      </c>
      <c r="L26" s="18">
        <v>4.3816904299989e-11</v>
      </c>
      <c r="M26" s="18">
        <v>4.9665579002686e-11</v>
      </c>
      <c r="N26" s="18">
        <v>4.3764145166916e-11</v>
      </c>
      <c r="O26" s="18">
        <v>4.487908706888e-11</v>
      </c>
      <c r="P26" s="18">
        <v>4.8086808664692e-11</v>
      </c>
      <c r="Q26" s="18">
        <v>4.5187457471883e-11</v>
      </c>
      <c r="R26" s="18">
        <v>4.630667097138e-11</v>
      </c>
      <c r="S26" s="18">
        <v>4.8214010193808e-11</v>
      </c>
      <c r="T26" s="18">
        <v>4.7010291292802e-11</v>
      </c>
      <c r="U26" s="18">
        <v>4.4026121224435e-11</v>
      </c>
      <c r="V26" s="18">
        <v>4.9688025330072e-11</v>
      </c>
      <c r="W26" s="18">
        <v>4.5556502917677e-11</v>
      </c>
      <c r="X26" s="18">
        <v>4.3908048068468e-11</v>
      </c>
      <c r="Y26" s="18">
        <v>4.6879537335047e-11</v>
      </c>
      <c r="Z26" s="18">
        <v>5.1099228075669e-11</v>
      </c>
      <c r="AA26" s="17">
        <v>0.9999965035212</v>
      </c>
      <c r="AB26" s="17">
        <v>0.87014320921437</v>
      </c>
      <c r="AC26" s="17">
        <v>0.013835663410581</v>
      </c>
      <c r="AD26" s="18">
        <v>1.7073250146978e-12</v>
      </c>
      <c r="AE26" s="18">
        <v>1.0094556519983e-12</v>
      </c>
      <c r="AF26" s="18">
        <v>1.4401177966134e-12</v>
      </c>
      <c r="AG26" s="18">
        <v>2.0414764375879e-12</v>
      </c>
      <c r="AH26" s="18">
        <v>-4.778141007282e-13</v>
      </c>
      <c r="AI26" s="18">
        <v>-1.5645167334937e-12</v>
      </c>
      <c r="AJ26" s="18">
        <v>-1.4432158392004e-12</v>
      </c>
      <c r="AK26" s="18">
        <v>-3.2027139821924e-12</v>
      </c>
      <c r="AL26" s="18">
        <v>3.0027611923445e-13</v>
      </c>
      <c r="AM26" s="18">
        <v>6.017240360609e-13</v>
      </c>
      <c r="AN26" s="18">
        <v>-2.759107550132e-12</v>
      </c>
      <c r="AO26" s="18">
        <v>5.8189898918125e-13</v>
      </c>
      <c r="AP26" s="18">
        <v>-1.6349906260907e-13</v>
      </c>
      <c r="AQ26" s="18">
        <v>-4.297762980929e-12</v>
      </c>
      <c r="AR26" s="18">
        <v>-5.3793515500623e-13</v>
      </c>
      <c r="AS26" s="18">
        <v>-1.5997621611917e-12</v>
      </c>
      <c r="AT26" s="18">
        <v>6.2513556243054e-13</v>
      </c>
      <c r="AU26" s="18">
        <v>4.0236379909309e-13</v>
      </c>
      <c r="AV26" s="18">
        <v>-7.1823268243785e-13</v>
      </c>
      <c r="AW26" s="18">
        <v>-4.3689354286138e-13</v>
      </c>
      <c r="AX26" s="18">
        <v>5.021477058763e-13</v>
      </c>
      <c r="AY26" s="18">
        <v>1.6586318923278e-12</v>
      </c>
      <c r="AZ26" s="18">
        <v>1.0527283081998e-12</v>
      </c>
      <c r="BA26" s="18">
        <v>-3.2261984452588e-12</v>
      </c>
      <c r="BB26" s="17">
        <v>13188874.848393</v>
      </c>
      <c r="BC26" s="17">
        <v>2847295.7945189</v>
      </c>
      <c r="BD26" s="17">
        <v>0.0048176332097807</v>
      </c>
      <c r="BE26" s="17">
        <v>0.013247867536599</v>
      </c>
      <c r="BF26" s="17">
        <v>0.0088598911879045</v>
      </c>
      <c r="BG26" s="17">
        <v>0.0021951561345727</v>
      </c>
      <c r="BH26" s="17">
        <v>76.234855207083</v>
      </c>
      <c r="BI26" s="17">
        <v>38.090545471306</v>
      </c>
      <c r="BJ26" s="17">
        <v>72.934791208548</v>
      </c>
      <c r="BK26" s="19"/>
    </row>
    <row r="27" spans="1:63">
      <c r="A27" s="17">
        <v>22057284.698732</v>
      </c>
      <c r="B27" s="17">
        <v>0.01503066069726</v>
      </c>
      <c r="C27" s="18">
        <v>4.1461669512641e-11</v>
      </c>
      <c r="D27" s="18">
        <v>4.2551877583749e-11</v>
      </c>
      <c r="E27" s="18">
        <v>4.480165926087e-11</v>
      </c>
      <c r="F27" s="18">
        <v>4.7038476048324e-11</v>
      </c>
      <c r="G27" s="18">
        <v>4.4863603010882e-11</v>
      </c>
      <c r="H27" s="18">
        <v>4.1097654202283e-11</v>
      </c>
      <c r="I27" s="18">
        <v>4.3467522140175e-11</v>
      </c>
      <c r="J27" s="18">
        <v>4.3279041988067e-11</v>
      </c>
      <c r="K27" s="18">
        <v>4.6255058130033e-11</v>
      </c>
      <c r="L27" s="18">
        <v>4.1990770658648e-11</v>
      </c>
      <c r="M27" s="18">
        <v>4.7471589401022e-11</v>
      </c>
      <c r="N27" s="18">
        <v>4.1735516214657e-11</v>
      </c>
      <c r="O27" s="18">
        <v>4.2903888206932e-11</v>
      </c>
      <c r="P27" s="18">
        <v>4.6197697604548e-11</v>
      </c>
      <c r="Q27" s="18">
        <v>4.2993379909254e-11</v>
      </c>
      <c r="R27" s="18">
        <v>4.4164579827641e-11</v>
      </c>
      <c r="S27" s="18">
        <v>4.6213336385418e-11</v>
      </c>
      <c r="T27" s="18">
        <v>4.512165773814e-11</v>
      </c>
      <c r="U27" s="18">
        <v>4.2140920058466e-11</v>
      </c>
      <c r="V27" s="18">
        <v>4.7794157196062e-11</v>
      </c>
      <c r="W27" s="18">
        <v>4.3493330454111e-11</v>
      </c>
      <c r="X27" s="18">
        <v>4.1837576994676e-11</v>
      </c>
      <c r="Y27" s="18">
        <v>4.4817008151563e-11</v>
      </c>
      <c r="Z27" s="18">
        <v>4.9150479027542e-11</v>
      </c>
      <c r="AA27" s="17">
        <v>0.99999861127419</v>
      </c>
      <c r="AB27" s="17">
        <v>0.86865682907278</v>
      </c>
      <c r="AC27" s="17">
        <v>0.015287366349753</v>
      </c>
      <c r="AD27" s="18">
        <v>1.6345475783262e-12</v>
      </c>
      <c r="AE27" s="18">
        <v>1.020349072888e-12</v>
      </c>
      <c r="AF27" s="18">
        <v>1.1903675701506e-12</v>
      </c>
      <c r="AG27" s="18">
        <v>1.9375245231263e-12</v>
      </c>
      <c r="AH27" s="18">
        <v>-1.115652603377e-13</v>
      </c>
      <c r="AI27" s="18">
        <v>-1.4123340176515e-12</v>
      </c>
      <c r="AJ27" s="18">
        <v>-1.3378466396097e-12</v>
      </c>
      <c r="AK27" s="18">
        <v>-3.051957788392e-12</v>
      </c>
      <c r="AL27" s="18">
        <v>1.4206916277131e-13</v>
      </c>
      <c r="AM27" s="18">
        <v>7.1603839195968e-13</v>
      </c>
      <c r="AN27" s="18">
        <v>-2.6346584781833e-12</v>
      </c>
      <c r="AO27" s="18">
        <v>4.5512959158102e-13</v>
      </c>
      <c r="AP27" s="18">
        <v>-1.6494746465867e-13</v>
      </c>
      <c r="AQ27" s="18">
        <v>-4.1512910879667e-12</v>
      </c>
      <c r="AR27" s="18">
        <v>-5.4711357505977e-13</v>
      </c>
      <c r="AS27" s="18">
        <v>-1.483626041132e-12</v>
      </c>
      <c r="AT27" s="18">
        <v>5.261061068569e-13</v>
      </c>
      <c r="AU27" s="18">
        <v>3.855258467016e-13</v>
      </c>
      <c r="AV27" s="18">
        <v>-7.2576972971125e-13</v>
      </c>
      <c r="AW27" s="18">
        <v>-2.742275712039e-13</v>
      </c>
      <c r="AX27" s="18">
        <v>4.7156920279409e-13</v>
      </c>
      <c r="AY27" s="18">
        <v>1.6350331005733e-12</v>
      </c>
      <c r="AZ27" s="18">
        <v>1.1265818804793e-12</v>
      </c>
      <c r="BA27" s="18">
        <v>-3.1307915540128e-12</v>
      </c>
      <c r="BB27" s="17">
        <v>12906383.04246</v>
      </c>
      <c r="BC27" s="17">
        <v>2765629.7959074</v>
      </c>
      <c r="BD27" s="17">
        <v>0.0054369167176338</v>
      </c>
      <c r="BE27" s="17">
        <v>0.014564634748473</v>
      </c>
      <c r="BF27" s="17">
        <v>0.0097960370759098</v>
      </c>
      <c r="BG27" s="17">
        <v>0.0019620044582458</v>
      </c>
      <c r="BH27" s="17">
        <v>76.239737764717</v>
      </c>
      <c r="BI27" s="17">
        <v>38.089509744807</v>
      </c>
      <c r="BJ27" s="17">
        <v>73.080762209216</v>
      </c>
      <c r="BK27" s="19"/>
    </row>
    <row r="28" spans="1:63">
      <c r="A28" s="17">
        <v>23616199.886415</v>
      </c>
      <c r="B28" s="17">
        <v>0.01585640125285</v>
      </c>
      <c r="C28" s="18">
        <v>4.0282590805696e-11</v>
      </c>
      <c r="D28" s="18">
        <v>4.1195394868534e-11</v>
      </c>
      <c r="E28" s="18">
        <v>4.3499060478367e-11</v>
      </c>
      <c r="F28" s="18">
        <v>4.5823137836105e-11</v>
      </c>
      <c r="G28" s="18">
        <v>4.366358337587e-11</v>
      </c>
      <c r="H28" s="18">
        <v>3.9795619189079e-11</v>
      </c>
      <c r="I28" s="18">
        <v>4.2320820745561e-11</v>
      </c>
      <c r="J28" s="18">
        <v>4.2056765366963e-11</v>
      </c>
      <c r="K28" s="18">
        <v>4.5071238639404e-11</v>
      </c>
      <c r="L28" s="18">
        <v>4.0867914412948e-11</v>
      </c>
      <c r="M28" s="18">
        <v>4.609739679761e-11</v>
      </c>
      <c r="N28" s="18">
        <v>4.0468572763572e-11</v>
      </c>
      <c r="O28" s="18">
        <v>4.1682278349881e-11</v>
      </c>
      <c r="P28" s="18">
        <v>4.5032146579274e-11</v>
      </c>
      <c r="Q28" s="18">
        <v>4.1626318330722e-11</v>
      </c>
      <c r="R28" s="18">
        <v>4.2819480948929e-11</v>
      </c>
      <c r="S28" s="18">
        <v>4.4963198751425e-11</v>
      </c>
      <c r="T28" s="18">
        <v>4.3947402622794e-11</v>
      </c>
      <c r="U28" s="18">
        <v>4.0982000202643e-11</v>
      </c>
      <c r="V28" s="18">
        <v>4.6592264620855e-11</v>
      </c>
      <c r="W28" s="18">
        <v>4.2210083643837e-11</v>
      </c>
      <c r="X28" s="18">
        <v>4.0554850580394e-11</v>
      </c>
      <c r="Y28" s="18">
        <v>4.3547091314956e-11</v>
      </c>
      <c r="Z28" s="18">
        <v>4.7938927898559e-11</v>
      </c>
      <c r="AA28" s="17">
        <v>0.99998905384947</v>
      </c>
      <c r="AB28" s="17">
        <v>0.86799756729318</v>
      </c>
      <c r="AC28" s="17">
        <v>0.016112892204619</v>
      </c>
      <c r="AD28" s="18">
        <v>1.5788009529648e-12</v>
      </c>
      <c r="AE28" s="18">
        <v>1.0217413809645e-12</v>
      </c>
      <c r="AF28" s="18">
        <v>1.0090716305737e-12</v>
      </c>
      <c r="AG28" s="18">
        <v>1.865567086283e-12</v>
      </c>
      <c r="AH28" s="18">
        <v>1.3394286155781e-13</v>
      </c>
      <c r="AI28" s="18">
        <v>-1.3147365731502e-12</v>
      </c>
      <c r="AJ28" s="18">
        <v>-1.2695750252396e-12</v>
      </c>
      <c r="AK28" s="18">
        <v>-2.9400011281146e-12</v>
      </c>
      <c r="AL28" s="18">
        <v>4.0443613272824e-14</v>
      </c>
      <c r="AM28" s="18">
        <v>7.9297869823077e-13</v>
      </c>
      <c r="AN28" s="18">
        <v>-2.5597447323278e-12</v>
      </c>
      <c r="AO28" s="18">
        <v>3.6783227799473e-13</v>
      </c>
      <c r="AP28" s="18">
        <v>-1.720927803731e-13</v>
      </c>
      <c r="AQ28" s="18">
        <v>-4.0387877080471e-12</v>
      </c>
      <c r="AR28" s="18">
        <v>-5.5231277655476e-13</v>
      </c>
      <c r="AS28" s="18">
        <v>-1.4035610791764e-12</v>
      </c>
      <c r="AT28" s="18">
        <v>4.6836943012835e-13</v>
      </c>
      <c r="AU28" s="18">
        <v>3.8045741472589e-13</v>
      </c>
      <c r="AV28" s="18">
        <v>-7.4307043772829e-13</v>
      </c>
      <c r="AW28" s="18">
        <v>-1.687855811801e-13</v>
      </c>
      <c r="AX28" s="18">
        <v>4.5293613811235e-13</v>
      </c>
      <c r="AY28" s="18">
        <v>1.6116961097003e-12</v>
      </c>
      <c r="AZ28" s="18">
        <v>1.1654438684112e-12</v>
      </c>
      <c r="BA28" s="18">
        <v>-3.056963158169e-12</v>
      </c>
      <c r="BB28" s="17">
        <v>12748088.554462</v>
      </c>
      <c r="BC28" s="17">
        <v>2720272.3489086</v>
      </c>
      <c r="BD28" s="17">
        <v>0.0057937776473058</v>
      </c>
      <c r="BE28" s="17">
        <v>0.015309501913115</v>
      </c>
      <c r="BF28" s="17">
        <v>0.010327991163979</v>
      </c>
      <c r="BG28" s="17">
        <v>-0.0023414759621596</v>
      </c>
      <c r="BH28" s="17">
        <v>76.237513504053</v>
      </c>
      <c r="BI28" s="17">
        <v>38.083899057675</v>
      </c>
      <c r="BJ28" s="17">
        <v>73.15234340066</v>
      </c>
      <c r="BK28" s="19"/>
    </row>
    <row r="29" spans="1:63">
      <c r="A29" s="17">
        <v>25128004.147459</v>
      </c>
      <c r="B29" s="17">
        <v>0.016637167831384</v>
      </c>
      <c r="C29" s="18">
        <v>3.9321677233075e-11</v>
      </c>
      <c r="D29" s="18">
        <v>4.0110644292633e-11</v>
      </c>
      <c r="E29" s="18">
        <v>4.2452631837234e-11</v>
      </c>
      <c r="F29" s="18">
        <v>4.4834212456413e-11</v>
      </c>
      <c r="G29" s="18">
        <v>4.267634202242e-11</v>
      </c>
      <c r="H29" s="18">
        <v>3.8744803900391e-11</v>
      </c>
      <c r="I29" s="18">
        <v>4.1378238199028e-11</v>
      </c>
      <c r="J29" s="18">
        <v>4.1054563782614e-11</v>
      </c>
      <c r="K29" s="18">
        <v>4.4088686152337e-11</v>
      </c>
      <c r="L29" s="18">
        <v>3.9951956768608e-11</v>
      </c>
      <c r="M29" s="18">
        <v>4.4979658006698e-11</v>
      </c>
      <c r="N29" s="18">
        <v>3.9441939221651e-11</v>
      </c>
      <c r="O29" s="18">
        <v>4.0688883328251e-11</v>
      </c>
      <c r="P29" s="18">
        <v>4.4065607932502e-11</v>
      </c>
      <c r="Q29" s="18">
        <v>4.0537108215749e-11</v>
      </c>
      <c r="R29" s="18">
        <v>4.1737060677963e-11</v>
      </c>
      <c r="S29" s="18">
        <v>4.3948568510039e-11</v>
      </c>
      <c r="T29" s="18">
        <v>4.2978219792305e-11</v>
      </c>
      <c r="U29" s="18">
        <v>4.0040681302576e-11</v>
      </c>
      <c r="V29" s="18">
        <v>4.5588355952132e-11</v>
      </c>
      <c r="W29" s="18">
        <v>4.1166461894125e-11</v>
      </c>
      <c r="X29" s="18">
        <v>3.9520771978071e-11</v>
      </c>
      <c r="Y29" s="18">
        <v>4.25169639211e-11</v>
      </c>
      <c r="Z29" s="18">
        <v>4.6929654059292e-11</v>
      </c>
      <c r="AA29" s="17">
        <v>0.99999569420758</v>
      </c>
      <c r="AB29" s="17">
        <v>0.86739164202108</v>
      </c>
      <c r="AC29" s="17">
        <v>0.016893462570366</v>
      </c>
      <c r="AD29" s="18">
        <v>1.5366309321684e-12</v>
      </c>
      <c r="AE29" s="18">
        <v>1.0180125126166e-12</v>
      </c>
      <c r="AF29" s="18">
        <v>8.7251158452175e-13</v>
      </c>
      <c r="AG29" s="18">
        <v>1.812662469094e-12</v>
      </c>
      <c r="AH29" s="18">
        <v>3.0986839104483e-13</v>
      </c>
      <c r="AI29" s="18">
        <v>-1.2491816335954e-12</v>
      </c>
      <c r="AJ29" s="18">
        <v>-1.2158646733698e-12</v>
      </c>
      <c r="AK29" s="18">
        <v>-2.8509045156791e-12</v>
      </c>
      <c r="AL29" s="18">
        <v>-3.4211463705156e-14</v>
      </c>
      <c r="AM29" s="18">
        <v>8.4417429103945e-13</v>
      </c>
      <c r="AN29" s="18">
        <v>-2.5093135823721e-12</v>
      </c>
      <c r="AO29" s="18">
        <v>3.0089467135161e-13</v>
      </c>
      <c r="AP29" s="18">
        <v>-1.8060489119795e-13</v>
      </c>
      <c r="AQ29" s="18">
        <v>-3.9514350286453e-12</v>
      </c>
      <c r="AR29" s="18">
        <v>-5.5498784737848e-13</v>
      </c>
      <c r="AS29" s="18">
        <v>-1.3466368022924e-12</v>
      </c>
      <c r="AT29" s="18">
        <v>4.2822491072465e-13</v>
      </c>
      <c r="AU29" s="18">
        <v>3.7484815303383e-13</v>
      </c>
      <c r="AV29" s="18">
        <v>-7.5991174462073e-13</v>
      </c>
      <c r="AW29" s="18">
        <v>-9.7684445997e-14</v>
      </c>
      <c r="AX29" s="18">
        <v>4.3551733255264e-13</v>
      </c>
      <c r="AY29" s="18">
        <v>1.5882664920025e-12</v>
      </c>
      <c r="AZ29" s="18">
        <v>1.1858954375982e-12</v>
      </c>
      <c r="BA29" s="18">
        <v>-3.002811655414e-12</v>
      </c>
      <c r="BB29" s="17">
        <v>12599950.703769</v>
      </c>
      <c r="BC29" s="17">
        <v>2678101.9809669</v>
      </c>
      <c r="BD29" s="17">
        <v>0.0061339745087419</v>
      </c>
      <c r="BE29" s="17">
        <v>0.016011320424096</v>
      </c>
      <c r="BF29" s="17">
        <v>0.010830630909828</v>
      </c>
      <c r="BG29" s="17">
        <v>0.003451627334983</v>
      </c>
      <c r="BH29" s="17">
        <v>76.241739984573</v>
      </c>
      <c r="BI29" s="17">
        <v>38.088308477921</v>
      </c>
      <c r="BJ29" s="17">
        <v>73.214680756451</v>
      </c>
      <c r="BK29" s="19"/>
    </row>
    <row r="30" spans="1:63">
      <c r="A30" s="17">
        <v>26652855.874921</v>
      </c>
      <c r="B30" s="17">
        <v>0.017405763714325</v>
      </c>
      <c r="C30" s="18">
        <v>3.8457211409933e-11</v>
      </c>
      <c r="D30" s="18">
        <v>3.9136837510048e-11</v>
      </c>
      <c r="E30" s="18">
        <v>4.1511962865341e-11</v>
      </c>
      <c r="F30" s="18">
        <v>4.3938279853017e-11</v>
      </c>
      <c r="G30" s="18">
        <v>4.1779697127205e-11</v>
      </c>
      <c r="H30" s="18">
        <v>3.7800197128724e-11</v>
      </c>
      <c r="I30" s="18">
        <v>4.0528343793216e-11</v>
      </c>
      <c r="J30" s="18">
        <v>4.0147864054232e-11</v>
      </c>
      <c r="K30" s="18">
        <v>4.3195819395815e-11</v>
      </c>
      <c r="L30" s="18">
        <v>3.9127085108794e-11</v>
      </c>
      <c r="M30" s="18">
        <v>4.3971049052318e-11</v>
      </c>
      <c r="N30" s="18">
        <v>3.8514938025871e-11</v>
      </c>
      <c r="O30" s="18">
        <v>3.9792083241526e-11</v>
      </c>
      <c r="P30" s="18">
        <v>4.3189855337323e-11</v>
      </c>
      <c r="Q30" s="18">
        <v>3.9561658721577e-11</v>
      </c>
      <c r="R30" s="18">
        <v>4.0761694332294e-11</v>
      </c>
      <c r="S30" s="18">
        <v>4.3030887886863e-11</v>
      </c>
      <c r="T30" s="18">
        <v>4.2099297351169e-11</v>
      </c>
      <c r="U30" s="18">
        <v>3.9194432929912e-11</v>
      </c>
      <c r="V30" s="18">
        <v>4.4671564581734e-11</v>
      </c>
      <c r="W30" s="18">
        <v>4.0226287963217e-11</v>
      </c>
      <c r="X30" s="18">
        <v>3.8590221903005e-11</v>
      </c>
      <c r="Y30" s="18">
        <v>4.1591291333161e-11</v>
      </c>
      <c r="Z30" s="18">
        <v>4.6012742098435e-11</v>
      </c>
      <c r="AA30" s="17">
        <v>0.99999830558302</v>
      </c>
      <c r="AB30" s="17">
        <v>0.86694250933026</v>
      </c>
      <c r="AC30" s="17">
        <v>0.017661845738538</v>
      </c>
      <c r="AD30" s="18">
        <v>1.4964763102927e-12</v>
      </c>
      <c r="AE30" s="18">
        <v>1.0154739887438e-12</v>
      </c>
      <c r="AF30" s="18">
        <v>7.5259288638012e-13</v>
      </c>
      <c r="AG30" s="18">
        <v>1.7678225664205e-12</v>
      </c>
      <c r="AH30" s="18">
        <v>4.7018229486835e-13</v>
      </c>
      <c r="AI30" s="18">
        <v>-1.1891073040279e-12</v>
      </c>
      <c r="AJ30" s="18">
        <v>-1.1673741944608e-12</v>
      </c>
      <c r="AK30" s="18">
        <v>-2.7634366716789e-12</v>
      </c>
      <c r="AL30" s="18">
        <v>-9.9166223043592e-14</v>
      </c>
      <c r="AM30" s="18">
        <v>8.8856551057492e-13</v>
      </c>
      <c r="AN30" s="18">
        <v>-2.4592408856666e-12</v>
      </c>
      <c r="AO30" s="18">
        <v>2.4163642313761e-13</v>
      </c>
      <c r="AP30" s="18">
        <v>-1.9285468362388e-13</v>
      </c>
      <c r="AQ30" s="18">
        <v>-3.861844999389e-12</v>
      </c>
      <c r="AR30" s="18">
        <v>-5.5833903218282e-13</v>
      </c>
      <c r="AS30" s="18">
        <v>-1.2923072881906e-12</v>
      </c>
      <c r="AT30" s="18">
        <v>3.9920742342086e-13</v>
      </c>
      <c r="AU30" s="18">
        <v>3.7629226266032e-13</v>
      </c>
      <c r="AV30" s="18">
        <v>-7.7889264444732e-13</v>
      </c>
      <c r="AW30" s="18">
        <v>-3.4986580139922e-14</v>
      </c>
      <c r="AX30" s="18">
        <v>4.2145693317058e-13</v>
      </c>
      <c r="AY30" s="18">
        <v>1.5636055426928e-12</v>
      </c>
      <c r="AZ30" s="18">
        <v>1.2053626407209e-12</v>
      </c>
      <c r="BA30" s="18">
        <v>-2.9401124840148e-12</v>
      </c>
      <c r="BB30" s="17">
        <v>12455592.647049</v>
      </c>
      <c r="BC30" s="17">
        <v>2637254.0871578</v>
      </c>
      <c r="BD30" s="17">
        <v>0.0064714001803829</v>
      </c>
      <c r="BE30" s="17">
        <v>0.016699859515763</v>
      </c>
      <c r="BF30" s="17">
        <v>0.011325058190289</v>
      </c>
      <c r="BG30" s="17">
        <v>0.0047746398452508</v>
      </c>
      <c r="BH30" s="17">
        <v>76.244751433201</v>
      </c>
      <c r="BI30" s="17">
        <v>38.089850852631</v>
      </c>
      <c r="BJ30" s="17">
        <v>73.277218313007</v>
      </c>
      <c r="BK30" s="19"/>
    </row>
    <row r="31" spans="1:63">
      <c r="A31" s="17">
        <v>28402049.597487</v>
      </c>
      <c r="B31" s="17">
        <v>0.0182659124572</v>
      </c>
      <c r="C31" s="18">
        <v>3.7336234146278e-11</v>
      </c>
      <c r="D31" s="18">
        <v>3.7866028232496e-11</v>
      </c>
      <c r="E31" s="18">
        <v>4.0283272938381e-11</v>
      </c>
      <c r="F31" s="18">
        <v>4.2756788696653e-11</v>
      </c>
      <c r="G31" s="18">
        <v>4.0607904405205e-11</v>
      </c>
      <c r="H31" s="18">
        <v>3.6577249140702e-11</v>
      </c>
      <c r="I31" s="18">
        <v>3.9420421635836e-11</v>
      </c>
      <c r="J31" s="18">
        <v>3.8957608608481e-11</v>
      </c>
      <c r="K31" s="18">
        <v>4.2021784041687e-11</v>
      </c>
      <c r="L31" s="18">
        <v>3.8044699041432e-11</v>
      </c>
      <c r="M31" s="18">
        <v>4.2662639513534e-11</v>
      </c>
      <c r="N31" s="18">
        <v>3.7306662990794e-11</v>
      </c>
      <c r="O31" s="18">
        <v>3.8621717881139e-11</v>
      </c>
      <c r="P31" s="18">
        <v>4.2051686399023e-11</v>
      </c>
      <c r="Q31" s="18">
        <v>3.8291311886223e-11</v>
      </c>
      <c r="R31" s="18">
        <v>3.9484540206312e-11</v>
      </c>
      <c r="S31" s="18">
        <v>4.1823250740345e-11</v>
      </c>
      <c r="T31" s="18">
        <v>4.0954606628433e-11</v>
      </c>
      <c r="U31" s="18">
        <v>3.8090848509751e-11</v>
      </c>
      <c r="V31" s="18">
        <v>4.345773428224e-11</v>
      </c>
      <c r="W31" s="18">
        <v>3.8994841761467e-11</v>
      </c>
      <c r="X31" s="18">
        <v>3.7383473730515e-11</v>
      </c>
      <c r="Y31" s="18">
        <v>4.0398522913196e-11</v>
      </c>
      <c r="Z31" s="18">
        <v>4.4813742917678e-11</v>
      </c>
      <c r="AA31" s="17">
        <v>0.99998663816597</v>
      </c>
      <c r="AB31" s="17">
        <v>0.86631427862279</v>
      </c>
      <c r="AC31" s="17">
        <v>0.018521749160935</v>
      </c>
      <c r="AD31" s="18">
        <v>1.442100937685e-12</v>
      </c>
      <c r="AE31" s="18">
        <v>1.0092157443671e-12</v>
      </c>
      <c r="AF31" s="18">
        <v>5.9040974978926e-13</v>
      </c>
      <c r="AG31" s="18">
        <v>1.6919098489813e-12</v>
      </c>
      <c r="AH31" s="18">
        <v>6.7487638046075e-13</v>
      </c>
      <c r="AI31" s="18">
        <v>-1.1143617047884e-12</v>
      </c>
      <c r="AJ31" s="18">
        <v>-1.109600715233e-12</v>
      </c>
      <c r="AK31" s="18">
        <v>-2.652036790438e-12</v>
      </c>
      <c r="AL31" s="18">
        <v>-1.8460277154862e-13</v>
      </c>
      <c r="AM31" s="18">
        <v>9.4381175921799e-13</v>
      </c>
      <c r="AN31" s="18">
        <v>-2.4064605424674e-12</v>
      </c>
      <c r="AO31" s="18">
        <v>1.6508404331631e-13</v>
      </c>
      <c r="AP31" s="18">
        <v>-2.1539832272832e-13</v>
      </c>
      <c r="AQ31" s="18">
        <v>-3.7498659727358e-12</v>
      </c>
      <c r="AR31" s="18">
        <v>-5.659563158473e-13</v>
      </c>
      <c r="AS31" s="18">
        <v>-1.2216398206301e-12</v>
      </c>
      <c r="AT31" s="18">
        <v>3.5409165449645e-13</v>
      </c>
      <c r="AU31" s="18">
        <v>3.798334574597e-13</v>
      </c>
      <c r="AV31" s="18">
        <v>-8.1654510259327e-13</v>
      </c>
      <c r="AW31" s="18">
        <v>3.4796679660207e-14</v>
      </c>
      <c r="AX31" s="18">
        <v>4.0136495341153e-13</v>
      </c>
      <c r="AY31" s="18">
        <v>1.5271714025157e-12</v>
      </c>
      <c r="AZ31" s="18">
        <v>1.2183533164539e-12</v>
      </c>
      <c r="BA31" s="18">
        <v>-2.865321481958e-12</v>
      </c>
      <c r="BB31" s="17">
        <v>12295738.641299</v>
      </c>
      <c r="BC31" s="17">
        <v>2592343.5276416</v>
      </c>
      <c r="BD31" s="17">
        <v>0.0068515897101463</v>
      </c>
      <c r="BE31" s="17">
        <v>0.017467868527797</v>
      </c>
      <c r="BF31" s="17">
        <v>0.011877847710638</v>
      </c>
      <c r="BG31" s="17">
        <v>0.0053201162111698</v>
      </c>
      <c r="BH31" s="17">
        <v>76.247541521214</v>
      </c>
      <c r="BI31" s="17">
        <v>38.089986457609</v>
      </c>
      <c r="BJ31" s="17">
        <v>73.347607784443</v>
      </c>
      <c r="BK31" s="19"/>
    </row>
    <row r="32" spans="1:63">
      <c r="A32" s="17">
        <v>29670242.92935</v>
      </c>
      <c r="B32" s="17">
        <v>0.018875225955205</v>
      </c>
      <c r="C32" s="18">
        <v>3.6646961586913e-11</v>
      </c>
      <c r="D32" s="18">
        <v>3.7092861161624e-11</v>
      </c>
      <c r="E32" s="18">
        <v>3.9530370742295e-11</v>
      </c>
      <c r="F32" s="18">
        <v>4.2026786558596e-11</v>
      </c>
      <c r="G32" s="18">
        <v>3.9881222032324e-11</v>
      </c>
      <c r="H32" s="18">
        <v>3.5829299325737e-11</v>
      </c>
      <c r="I32" s="18">
        <v>3.8734582030118e-11</v>
      </c>
      <c r="J32" s="18">
        <v>3.8221332280206e-11</v>
      </c>
      <c r="K32" s="18">
        <v>4.129196843385e-11</v>
      </c>
      <c r="L32" s="18">
        <v>3.7376879439504e-11</v>
      </c>
      <c r="M32" s="18">
        <v>4.185615211448e-11</v>
      </c>
      <c r="N32" s="18">
        <v>3.6564390129204e-11</v>
      </c>
      <c r="O32" s="18">
        <v>3.7901203551199e-11</v>
      </c>
      <c r="P32" s="18">
        <v>4.1342818367238e-11</v>
      </c>
      <c r="Q32" s="18">
        <v>3.7519706172799e-11</v>
      </c>
      <c r="R32" s="18">
        <v>3.8703605730493e-11</v>
      </c>
      <c r="S32" s="18">
        <v>4.1079024915436e-11</v>
      </c>
      <c r="T32" s="18">
        <v>4.0244474976031e-11</v>
      </c>
      <c r="U32" s="18">
        <v>3.7414001696333e-11</v>
      </c>
      <c r="V32" s="18">
        <v>4.2699444358015e-11</v>
      </c>
      <c r="W32" s="18">
        <v>3.8237054964071e-11</v>
      </c>
      <c r="X32" s="18">
        <v>3.6645040143142e-11</v>
      </c>
      <c r="Y32" s="18">
        <v>3.9665635676432e-11</v>
      </c>
      <c r="Z32" s="18">
        <v>4.4065961188767e-11</v>
      </c>
      <c r="AA32" s="17">
        <v>0.99999474838978</v>
      </c>
      <c r="AB32" s="17">
        <v>0.8658566790758</v>
      </c>
      <c r="AC32" s="17">
        <v>0.019130871428376</v>
      </c>
      <c r="AD32" s="18">
        <v>1.4090340427698e-12</v>
      </c>
      <c r="AE32" s="18">
        <v>1.0047748165936e-12</v>
      </c>
      <c r="AF32" s="18">
        <v>4.986906913775e-13</v>
      </c>
      <c r="AG32" s="18">
        <v>1.6498669567629e-12</v>
      </c>
      <c r="AH32" s="18">
        <v>7.8812240352881e-13</v>
      </c>
      <c r="AI32" s="18">
        <v>-1.0740956054226e-12</v>
      </c>
      <c r="AJ32" s="18">
        <v>-1.0766972890252e-12</v>
      </c>
      <c r="AK32" s="18">
        <v>-2.5871290325001e-12</v>
      </c>
      <c r="AL32" s="18">
        <v>-2.383013406547e-13</v>
      </c>
      <c r="AM32" s="18">
        <v>9.7252744447442e-13</v>
      </c>
      <c r="AN32" s="18">
        <v>-2.3808941016073e-12</v>
      </c>
      <c r="AO32" s="18">
        <v>1.2039120529925e-13</v>
      </c>
      <c r="AP32" s="18">
        <v>-2.3343384931672e-13</v>
      </c>
      <c r="AQ32" s="18">
        <v>-3.6844460281469e-12</v>
      </c>
      <c r="AR32" s="18">
        <v>-5.7139930231586e-13</v>
      </c>
      <c r="AS32" s="18">
        <v>-1.1813980173513e-12</v>
      </c>
      <c r="AT32" s="18">
        <v>3.3206398496117e-13</v>
      </c>
      <c r="AU32" s="18">
        <v>3.8126492071718e-13</v>
      </c>
      <c r="AV32" s="18">
        <v>-8.395947864535e-13</v>
      </c>
      <c r="AW32" s="18">
        <v>7.3993595341506e-14</v>
      </c>
      <c r="AX32" s="18">
        <v>3.9150971781544e-13</v>
      </c>
      <c r="AY32" s="18">
        <v>1.5041049848098e-12</v>
      </c>
      <c r="AZ32" s="18">
        <v>1.2240981743952e-12</v>
      </c>
      <c r="BA32" s="18">
        <v>-2.8188866287277e-12</v>
      </c>
      <c r="BB32" s="17">
        <v>12183630.080534</v>
      </c>
      <c r="BC32" s="17">
        <v>2561055.6477172</v>
      </c>
      <c r="BD32" s="17">
        <v>0.0071226788378746</v>
      </c>
      <c r="BE32" s="17">
        <v>0.018010216409417</v>
      </c>
      <c r="BF32" s="17">
        <v>0.01226908518741</v>
      </c>
      <c r="BG32" s="17">
        <v>0.0032009713887872</v>
      </c>
      <c r="BH32" s="17">
        <v>76.247103611837</v>
      </c>
      <c r="BI32" s="17">
        <v>38.087153810578</v>
      </c>
      <c r="BJ32" s="17">
        <v>73.397960442811</v>
      </c>
      <c r="BK32" s="19"/>
    </row>
    <row r="33" spans="1:63">
      <c r="A33" s="17">
        <v>30949381.26933</v>
      </c>
      <c r="B33" s="17">
        <v>0.019478324333448</v>
      </c>
      <c r="C33" s="18">
        <v>3.6028219714073e-11</v>
      </c>
      <c r="D33" s="18">
        <v>3.6400216744976e-11</v>
      </c>
      <c r="E33" s="18">
        <v>3.8852948750982e-11</v>
      </c>
      <c r="F33" s="18">
        <v>4.1371651143679e-11</v>
      </c>
      <c r="G33" s="18">
        <v>3.9222980649707e-11</v>
      </c>
      <c r="H33" s="18">
        <v>3.5156897057728e-11</v>
      </c>
      <c r="I33" s="18">
        <v>3.8118086122272e-11</v>
      </c>
      <c r="J33" s="18">
        <v>3.7559360507588e-11</v>
      </c>
      <c r="K33" s="18">
        <v>4.0636124954365e-11</v>
      </c>
      <c r="L33" s="18">
        <v>3.6775559737333e-11</v>
      </c>
      <c r="M33" s="18">
        <v>4.1133809501184e-11</v>
      </c>
      <c r="N33" s="18">
        <v>3.5894274040844e-11</v>
      </c>
      <c r="O33" s="18">
        <v>3.7252060976888e-11</v>
      </c>
      <c r="P33" s="18">
        <v>4.0707179284005e-11</v>
      </c>
      <c r="Q33" s="18">
        <v>3.6829604898574e-11</v>
      </c>
      <c r="R33" s="18">
        <v>3.8002330943539e-11</v>
      </c>
      <c r="S33" s="18">
        <v>4.0410041472804e-11</v>
      </c>
      <c r="T33" s="18">
        <v>3.9603725389111e-11</v>
      </c>
      <c r="U33" s="18">
        <v>3.6808125444109e-11</v>
      </c>
      <c r="V33" s="18">
        <v>4.2014836924132e-11</v>
      </c>
      <c r="W33" s="18">
        <v>3.7555786528504e-11</v>
      </c>
      <c r="X33" s="18">
        <v>3.5982586876692e-11</v>
      </c>
      <c r="Y33" s="18">
        <v>3.9010556676475e-11</v>
      </c>
      <c r="Z33" s="18">
        <v>4.3393443960693e-11</v>
      </c>
      <c r="AA33" s="17">
        <v>0.99999793507726</v>
      </c>
      <c r="AB33" s="17">
        <v>0.86553779634017</v>
      </c>
      <c r="AC33" s="17">
        <v>0.019733757046166</v>
      </c>
      <c r="AD33" s="18">
        <v>1.3798467967735e-12</v>
      </c>
      <c r="AE33" s="18">
        <v>1.0010304840911e-12</v>
      </c>
      <c r="AF33" s="18">
        <v>4.2009908997367e-13</v>
      </c>
      <c r="AG33" s="18">
        <v>1.6145267192376e-12</v>
      </c>
      <c r="AH33" s="18">
        <v>8.8873063391767e-13</v>
      </c>
      <c r="AI33" s="18">
        <v>-1.0368703621821e-12</v>
      </c>
      <c r="AJ33" s="18">
        <v>-1.0419179320229e-12</v>
      </c>
      <c r="AK33" s="18">
        <v>-2.5222077858788e-12</v>
      </c>
      <c r="AL33" s="18">
        <v>-2.809489465922e-13</v>
      </c>
      <c r="AM33" s="18">
        <v>9.926378215467e-13</v>
      </c>
      <c r="AN33" s="18">
        <v>-2.346577802053e-12</v>
      </c>
      <c r="AO33" s="18">
        <v>8.0630027575854e-14</v>
      </c>
      <c r="AP33" s="18">
        <v>-2.4997230052855e-13</v>
      </c>
      <c r="AQ33" s="18">
        <v>-3.6197875977415e-12</v>
      </c>
      <c r="AR33" s="18">
        <v>-5.7709200354964e-13</v>
      </c>
      <c r="AS33" s="18">
        <v>-1.1433482290807e-12</v>
      </c>
      <c r="AT33" s="18">
        <v>3.1585878101456e-13</v>
      </c>
      <c r="AU33" s="18">
        <v>3.822391612883e-13</v>
      </c>
      <c r="AV33" s="18">
        <v>-8.6037303134479e-13</v>
      </c>
      <c r="AW33" s="18">
        <v>1.0375978845018e-13</v>
      </c>
      <c r="AX33" s="18">
        <v>3.8084508258761e-13</v>
      </c>
      <c r="AY33" s="18">
        <v>1.4790194914233e-12</v>
      </c>
      <c r="AZ33" s="18">
        <v>1.2300566209484e-12</v>
      </c>
      <c r="BA33" s="18">
        <v>-2.7714565908649e-12</v>
      </c>
      <c r="BB33" s="17">
        <v>12073575.977892</v>
      </c>
      <c r="BC33" s="17">
        <v>2530534.7436128</v>
      </c>
      <c r="BD33" s="17">
        <v>0.0073922602786398</v>
      </c>
      <c r="BE33" s="17">
        <v>0.01854573130602</v>
      </c>
      <c r="BF33" s="17">
        <v>0.012655987911417</v>
      </c>
      <c r="BG33" s="17">
        <v>-0.0076338234881329</v>
      </c>
      <c r="BH33" s="17">
        <v>76.241786510829</v>
      </c>
      <c r="BI33" s="17">
        <v>38.076046307165</v>
      </c>
      <c r="BJ33" s="17">
        <v>73.452333479743</v>
      </c>
      <c r="BK33" s="19"/>
    </row>
    <row r="34" spans="1:63">
      <c r="A34" s="17">
        <v>32520406.796224</v>
      </c>
      <c r="B34" s="17">
        <v>0.020204640307722</v>
      </c>
      <c r="C34" s="18">
        <v>3.5339355741633e-11</v>
      </c>
      <c r="D34" s="18">
        <v>3.5644262995529e-11</v>
      </c>
      <c r="E34" s="18">
        <v>3.8110254796544e-11</v>
      </c>
      <c r="F34" s="18">
        <v>4.0643340480733e-11</v>
      </c>
      <c r="G34" s="18">
        <v>3.8493426822376e-11</v>
      </c>
      <c r="H34" s="18">
        <v>3.4417370972209e-11</v>
      </c>
      <c r="I34" s="18">
        <v>3.7427720815425e-11</v>
      </c>
      <c r="J34" s="18">
        <v>3.6822256898697e-11</v>
      </c>
      <c r="K34" s="18">
        <v>3.9896238871994e-11</v>
      </c>
      <c r="L34" s="18">
        <v>3.6102798181631e-11</v>
      </c>
      <c r="M34" s="18">
        <v>4.0332626044023e-11</v>
      </c>
      <c r="N34" s="18">
        <v>3.5157077186282e-11</v>
      </c>
      <c r="O34" s="18">
        <v>3.6529832983142e-11</v>
      </c>
      <c r="P34" s="18">
        <v>3.998802237535e-11</v>
      </c>
      <c r="Q34" s="18">
        <v>3.6078369943549e-11</v>
      </c>
      <c r="R34" s="18">
        <v>3.7233968021996e-11</v>
      </c>
      <c r="S34" s="18">
        <v>3.9670421142365e-11</v>
      </c>
      <c r="T34" s="18">
        <v>3.8887709441427e-11</v>
      </c>
      <c r="U34" s="18">
        <v>3.6133039750026e-11</v>
      </c>
      <c r="V34" s="18">
        <v>4.1243002959511e-11</v>
      </c>
      <c r="W34" s="18">
        <v>3.6800522765794e-11</v>
      </c>
      <c r="X34" s="18">
        <v>3.5251129645029e-11</v>
      </c>
      <c r="Y34" s="18">
        <v>3.828185040213e-11</v>
      </c>
      <c r="Z34" s="18">
        <v>4.2634051034954e-11</v>
      </c>
      <c r="AA34" s="17">
        <v>0.99999918790543</v>
      </c>
      <c r="AB34" s="17">
        <v>0.8650122917658</v>
      </c>
      <c r="AC34" s="17">
        <v>0.020459862508347</v>
      </c>
      <c r="AD34" s="18">
        <v>1.3500761627872e-12</v>
      </c>
      <c r="AE34" s="18">
        <v>9.9765369604283e-13</v>
      </c>
      <c r="AF34" s="18">
        <v>3.3809874898547e-13</v>
      </c>
      <c r="AG34" s="18">
        <v>1.5688551561898e-12</v>
      </c>
      <c r="AH34" s="18">
        <v>9.869725625915e-13</v>
      </c>
      <c r="AI34" s="18">
        <v>-9.9975302212431e-13</v>
      </c>
      <c r="AJ34" s="18">
        <v>-1.0111020551687e-12</v>
      </c>
      <c r="AK34" s="18">
        <v>-2.4586824843657e-12</v>
      </c>
      <c r="AL34" s="18">
        <v>-3.2709190800166e-13</v>
      </c>
      <c r="AM34" s="18">
        <v>1.0135239107957e-12</v>
      </c>
      <c r="AN34" s="18">
        <v>-2.3187763380144e-12</v>
      </c>
      <c r="AO34" s="18">
        <v>4.1179413360218e-14</v>
      </c>
      <c r="AP34" s="18">
        <v>-2.7001129380842e-13</v>
      </c>
      <c r="AQ34" s="18">
        <v>-3.5564585069486e-12</v>
      </c>
      <c r="AR34" s="18">
        <v>-5.853100496269e-13</v>
      </c>
      <c r="AS34" s="18">
        <v>-1.1053361149893e-12</v>
      </c>
      <c r="AT34" s="18">
        <v>2.9503691610188e-13</v>
      </c>
      <c r="AU34" s="18">
        <v>3.8719564872927e-13</v>
      </c>
      <c r="AV34" s="18">
        <v>-8.9239366558509e-13</v>
      </c>
      <c r="AW34" s="18">
        <v>1.2899506171182e-13</v>
      </c>
      <c r="AX34" s="18">
        <v>3.6825059149865e-13</v>
      </c>
      <c r="AY34" s="18">
        <v>1.4548930286729e-12</v>
      </c>
      <c r="AZ34" s="18">
        <v>1.2337640814378e-12</v>
      </c>
      <c r="BA34" s="18">
        <v>-2.7233739189069e-12</v>
      </c>
      <c r="BB34" s="17">
        <v>11942200.657997</v>
      </c>
      <c r="BC34" s="17">
        <v>2494355.2711151</v>
      </c>
      <c r="BD34" s="17">
        <v>0.0077184129110552</v>
      </c>
      <c r="BE34" s="17">
        <v>0.01918905741296</v>
      </c>
      <c r="BF34" s="17">
        <v>0.013121547487759</v>
      </c>
      <c r="BG34" s="17">
        <v>0.00084984675837458</v>
      </c>
      <c r="BH34" s="17">
        <v>76.245148026062</v>
      </c>
      <c r="BI34" s="17">
        <v>38.084869878493</v>
      </c>
      <c r="BJ34" s="17">
        <v>73.51111028626</v>
      </c>
      <c r="BK34" s="19"/>
    </row>
    <row r="35" spans="1:63">
      <c r="A35" s="17">
        <v>33584244.469146</v>
      </c>
      <c r="B35" s="17">
        <v>0.020687167190982</v>
      </c>
      <c r="C35" s="18">
        <v>3.4650008299943e-11</v>
      </c>
      <c r="D35" s="18">
        <v>3.4857751910777e-11</v>
      </c>
      <c r="E35" s="18">
        <v>3.7334581799835e-11</v>
      </c>
      <c r="F35" s="18">
        <v>3.9890235108181e-11</v>
      </c>
      <c r="G35" s="18">
        <v>3.7742911219333e-11</v>
      </c>
      <c r="H35" s="18">
        <v>3.3660908294392e-11</v>
      </c>
      <c r="I35" s="18">
        <v>3.6736750490657e-11</v>
      </c>
      <c r="J35" s="18">
        <v>3.6071925357483e-11</v>
      </c>
      <c r="K35" s="18">
        <v>3.9159595582569e-11</v>
      </c>
      <c r="L35" s="18">
        <v>3.5422694849051e-11</v>
      </c>
      <c r="M35" s="18">
        <v>3.9519049339089e-11</v>
      </c>
      <c r="N35" s="18">
        <v>3.4395799729182e-11</v>
      </c>
      <c r="O35" s="18">
        <v>3.5797673521655e-11</v>
      </c>
      <c r="P35" s="18">
        <v>3.9282209876235e-11</v>
      </c>
      <c r="Q35" s="18">
        <v>3.5295939476841e-11</v>
      </c>
      <c r="R35" s="18">
        <v>3.6434212278881e-11</v>
      </c>
      <c r="S35" s="18">
        <v>3.8902152935903e-11</v>
      </c>
      <c r="T35" s="18">
        <v>3.8167703033024e-11</v>
      </c>
      <c r="U35" s="18">
        <v>3.5455956411365e-11</v>
      </c>
      <c r="V35" s="18">
        <v>4.0462843629749e-11</v>
      </c>
      <c r="W35" s="18">
        <v>3.6032659128991e-11</v>
      </c>
      <c r="X35" s="18">
        <v>3.4506611802608e-11</v>
      </c>
      <c r="Y35" s="18">
        <v>3.7559125658524e-11</v>
      </c>
      <c r="Z35" s="18">
        <v>4.1879533272556e-11</v>
      </c>
      <c r="AA35" s="17">
        <v>0.99999360281026</v>
      </c>
      <c r="AB35" s="17">
        <v>0.86462414661033</v>
      </c>
      <c r="AC35" s="17">
        <v>0.020942233648203</v>
      </c>
      <c r="AD35" s="18">
        <v>1.3138146542916e-12</v>
      </c>
      <c r="AE35" s="18">
        <v>9.9407793287569e-13</v>
      </c>
      <c r="AF35" s="18">
        <v>2.4341662426302e-13</v>
      </c>
      <c r="AG35" s="18">
        <v>1.5299992355036e-12</v>
      </c>
      <c r="AH35" s="18">
        <v>1.1040090814974e-12</v>
      </c>
      <c r="AI35" s="18">
        <v>-9.5755381001419e-13</v>
      </c>
      <c r="AJ35" s="18">
        <v>-9.7494352588155e-13</v>
      </c>
      <c r="AK35" s="18">
        <v>-2.3840605379703e-12</v>
      </c>
      <c r="AL35" s="18">
        <v>-3.8448528733222e-13</v>
      </c>
      <c r="AM35" s="18">
        <v>1.0325993260094e-12</v>
      </c>
      <c r="AN35" s="18">
        <v>-2.284894538379e-12</v>
      </c>
      <c r="AO35" s="18">
        <v>-4.1726349588555e-15</v>
      </c>
      <c r="AP35" s="18">
        <v>-2.9679692254777e-13</v>
      </c>
      <c r="AQ35" s="18">
        <v>-3.4840398369622e-12</v>
      </c>
      <c r="AR35" s="18">
        <v>-5.9863492637585e-13</v>
      </c>
      <c r="AS35" s="18">
        <v>-1.0596969782619e-12</v>
      </c>
      <c r="AT35" s="18">
        <v>2.8169646859802e-13</v>
      </c>
      <c r="AU35" s="18">
        <v>3.9384470439082e-13</v>
      </c>
      <c r="AV35" s="18">
        <v>-9.1721665746649e-13</v>
      </c>
      <c r="AW35" s="18">
        <v>1.6927446530245e-13</v>
      </c>
      <c r="AX35" s="18">
        <v>3.5976825334077e-13</v>
      </c>
      <c r="AY35" s="18">
        <v>1.4233813533714e-12</v>
      </c>
      <c r="AZ35" s="18">
        <v>1.2405459952897e-12</v>
      </c>
      <c r="BA35" s="18">
        <v>-2.6658478893152e-12</v>
      </c>
      <c r="BB35" s="17">
        <v>11855669.390444</v>
      </c>
      <c r="BC35" s="17">
        <v>2470699.4030223</v>
      </c>
      <c r="BD35" s="17">
        <v>0.0079360744936536</v>
      </c>
      <c r="BE35" s="17">
        <v>0.019615446294228</v>
      </c>
      <c r="BF35" s="17">
        <v>0.013430516968859</v>
      </c>
      <c r="BG35" s="17">
        <v>-0.0032398496732292</v>
      </c>
      <c r="BH35" s="17">
        <v>76.246660146065</v>
      </c>
      <c r="BI35" s="17">
        <v>38.079585335383</v>
      </c>
      <c r="BJ35" s="17">
        <v>73.558227880694</v>
      </c>
      <c r="BK35" s="19"/>
    </row>
    <row r="36" spans="1:63">
      <c r="A36" s="17">
        <v>35142676.842536</v>
      </c>
      <c r="B36" s="17">
        <v>0.021382062235732</v>
      </c>
      <c r="C36" s="18">
        <v>3.3964011718402e-11</v>
      </c>
      <c r="D36" s="18">
        <v>3.4095286054979e-11</v>
      </c>
      <c r="E36" s="18">
        <v>3.6576388142837e-11</v>
      </c>
      <c r="F36" s="18">
        <v>3.9147123388082e-11</v>
      </c>
      <c r="G36" s="18">
        <v>3.6997965302772e-11</v>
      </c>
      <c r="H36" s="18">
        <v>3.2918384740959e-11</v>
      </c>
      <c r="I36" s="18">
        <v>3.6043642446501e-11</v>
      </c>
      <c r="J36" s="18">
        <v>3.5327862922344e-11</v>
      </c>
      <c r="K36" s="18">
        <v>3.8419452221071e-11</v>
      </c>
      <c r="L36" s="18">
        <v>3.4741901086198e-11</v>
      </c>
      <c r="M36" s="18">
        <v>3.8714985564845e-11</v>
      </c>
      <c r="N36" s="18">
        <v>3.3647695414711e-11</v>
      </c>
      <c r="O36" s="18">
        <v>3.5071047828848e-11</v>
      </c>
      <c r="P36" s="18">
        <v>3.8568497008838e-11</v>
      </c>
      <c r="Q36" s="18">
        <v>3.4539780262008e-11</v>
      </c>
      <c r="R36" s="18">
        <v>3.5654928678909e-11</v>
      </c>
      <c r="S36" s="18">
        <v>3.814762789009e-11</v>
      </c>
      <c r="T36" s="18">
        <v>3.7446755166216e-11</v>
      </c>
      <c r="U36" s="18">
        <v>3.478342494365e-11</v>
      </c>
      <c r="V36" s="18">
        <v>3.9678480084141e-11</v>
      </c>
      <c r="W36" s="18">
        <v>3.5272173312221e-11</v>
      </c>
      <c r="X36" s="18">
        <v>3.3774900042645e-11</v>
      </c>
      <c r="Y36" s="18">
        <v>3.683967790491e-11</v>
      </c>
      <c r="Z36" s="18">
        <v>4.1118541565934e-11</v>
      </c>
      <c r="AA36" s="17">
        <v>0.99999748556806</v>
      </c>
      <c r="AB36" s="17">
        <v>0.86411125785966</v>
      </c>
      <c r="AC36" s="17">
        <v>0.021636948274773</v>
      </c>
      <c r="AD36" s="18">
        <v>1.2821032843595e-12</v>
      </c>
      <c r="AE36" s="18">
        <v>9.9125135925629e-13</v>
      </c>
      <c r="AF36" s="18">
        <v>1.614049341861e-13</v>
      </c>
      <c r="AG36" s="18">
        <v>1.480412118973e-12</v>
      </c>
      <c r="AH36" s="18">
        <v>1.2009330978516e-12</v>
      </c>
      <c r="AI36" s="18">
        <v>-9.2133508374039e-13</v>
      </c>
      <c r="AJ36" s="18">
        <v>-9.3984253003835e-13</v>
      </c>
      <c r="AK36" s="18">
        <v>-2.3162557386277e-12</v>
      </c>
      <c r="AL36" s="18">
        <v>-4.3367882987482e-13</v>
      </c>
      <c r="AM36" s="18">
        <v>1.0467620660552e-12</v>
      </c>
      <c r="AN36" s="18">
        <v>-2.2531750004967e-12</v>
      </c>
      <c r="AO36" s="18">
        <v>-4.4890361072319e-14</v>
      </c>
      <c r="AP36" s="18">
        <v>-3.2139003918344e-13</v>
      </c>
      <c r="AQ36" s="18">
        <v>-3.4191017356306e-12</v>
      </c>
      <c r="AR36" s="18">
        <v>-6.1306731231648e-13</v>
      </c>
      <c r="AS36" s="18">
        <v>-1.0179410939104e-12</v>
      </c>
      <c r="AT36" s="18">
        <v>2.6313269702352e-13</v>
      </c>
      <c r="AU36" s="18">
        <v>3.9783563065344e-13</v>
      </c>
      <c r="AV36" s="18">
        <v>-9.5052809844808e-13</v>
      </c>
      <c r="AW36" s="18">
        <v>1.91769928815e-13</v>
      </c>
      <c r="AX36" s="18">
        <v>3.4768308005601e-13</v>
      </c>
      <c r="AY36" s="18">
        <v>1.3935428416523e-12</v>
      </c>
      <c r="AZ36" s="18">
        <v>1.2426736565846e-12</v>
      </c>
      <c r="BA36" s="18">
        <v>-2.6135801259386e-12</v>
      </c>
      <c r="BB36" s="17">
        <v>11732038.277136</v>
      </c>
      <c r="BC36" s="17">
        <v>2437129.4043328</v>
      </c>
      <c r="BD36" s="17">
        <v>0.0082507358175471</v>
      </c>
      <c r="BE36" s="17">
        <v>0.020228175496299</v>
      </c>
      <c r="BF36" s="17">
        <v>0.013875109228643</v>
      </c>
      <c r="BG36" s="17">
        <v>0.012479392238876</v>
      </c>
      <c r="BH36" s="17">
        <v>76.258988857476</v>
      </c>
      <c r="BI36" s="17">
        <v>38.095140509253</v>
      </c>
      <c r="BJ36" s="17">
        <v>73.622522043623</v>
      </c>
      <c r="BK36" s="19"/>
    </row>
    <row r="37" spans="1:63">
      <c r="A37" s="17">
        <v>36460548.572846</v>
      </c>
      <c r="B37" s="17">
        <v>0.02195837309255</v>
      </c>
      <c r="C37" s="18">
        <v>3.343379319527e-11</v>
      </c>
      <c r="D37" s="18">
        <v>3.3522270486618e-11</v>
      </c>
      <c r="E37" s="18">
        <v>3.600012389069e-11</v>
      </c>
      <c r="F37" s="18">
        <v>3.8576799996966e-11</v>
      </c>
      <c r="G37" s="18">
        <v>3.6424148949928e-11</v>
      </c>
      <c r="H37" s="18">
        <v>3.2353599807948e-11</v>
      </c>
      <c r="I37" s="18">
        <v>3.5503478941891e-11</v>
      </c>
      <c r="J37" s="18">
        <v>3.4754929816568e-11</v>
      </c>
      <c r="K37" s="18">
        <v>3.784232214953e-11</v>
      </c>
      <c r="L37" s="18">
        <v>3.4213868710054e-11</v>
      </c>
      <c r="M37" s="18">
        <v>3.8096168298065e-11</v>
      </c>
      <c r="N37" s="18">
        <v>3.3078917149168e-11</v>
      </c>
      <c r="O37" s="18">
        <v>3.4512778046124e-11</v>
      </c>
      <c r="P37" s="18">
        <v>3.8006224595987e-11</v>
      </c>
      <c r="Q37" s="18">
        <v>3.3971455873188e-11</v>
      </c>
      <c r="R37" s="18">
        <v>3.5066514381169e-11</v>
      </c>
      <c r="S37" s="18">
        <v>3.7570533838846e-11</v>
      </c>
      <c r="T37" s="18">
        <v>3.6885584270167e-11</v>
      </c>
      <c r="U37" s="18">
        <v>3.4264287754742e-11</v>
      </c>
      <c r="V37" s="18">
        <v>3.9068731243507e-11</v>
      </c>
      <c r="W37" s="18">
        <v>3.4687167061903e-11</v>
      </c>
      <c r="X37" s="18">
        <v>3.3217119036058e-11</v>
      </c>
      <c r="Y37" s="18">
        <v>3.6280999439175e-11</v>
      </c>
      <c r="Z37" s="18">
        <v>4.0522071139441e-11</v>
      </c>
      <c r="AA37" s="17">
        <v>0.99999901029785</v>
      </c>
      <c r="AB37" s="17">
        <v>0.86353183491143</v>
      </c>
      <c r="AC37" s="17">
        <v>0.022213028678548</v>
      </c>
      <c r="AD37" s="18">
        <v>1.2606841809158e-12</v>
      </c>
      <c r="AE37" s="18">
        <v>9.8932304773587e-13</v>
      </c>
      <c r="AF37" s="18">
        <v>1.0642961294941e-13</v>
      </c>
      <c r="AG37" s="18">
        <v>1.4410329893629e-12</v>
      </c>
      <c r="AH37" s="18">
        <v>1.2605629888667e-12</v>
      </c>
      <c r="AI37" s="18">
        <v>-8.9747758052207e-13</v>
      </c>
      <c r="AJ37" s="18">
        <v>-9.1896700913897e-13</v>
      </c>
      <c r="AK37" s="18">
        <v>-2.2710330514921e-12</v>
      </c>
      <c r="AL37" s="18">
        <v>-4.6761583676037e-13</v>
      </c>
      <c r="AM37" s="18">
        <v>1.0551154843954e-12</v>
      </c>
      <c r="AN37" s="18">
        <v>-2.2366076269598e-12</v>
      </c>
      <c r="AO37" s="18">
        <v>-7.1295077186285e-14</v>
      </c>
      <c r="AP37" s="18">
        <v>-3.3984470143153e-13</v>
      </c>
      <c r="AQ37" s="18">
        <v>-3.378349518407e-12</v>
      </c>
      <c r="AR37" s="18">
        <v>-6.2427493386294e-13</v>
      </c>
      <c r="AS37" s="18">
        <v>-9.8978857867199e-13</v>
      </c>
      <c r="AT37" s="18">
        <v>2.4779596392635e-13</v>
      </c>
      <c r="AU37" s="18">
        <v>4.0085629880383e-13</v>
      </c>
      <c r="AV37" s="18">
        <v>-9.8063998269087e-13</v>
      </c>
      <c r="AW37" s="18">
        <v>2.0216370626533e-13</v>
      </c>
      <c r="AX37" s="18">
        <v>3.360593854278e-13</v>
      </c>
      <c r="AY37" s="18">
        <v>1.3726969083269e-12</v>
      </c>
      <c r="AZ37" s="18">
        <v>1.2400263869903e-12</v>
      </c>
      <c r="BA37" s="18">
        <v>-2.580125345536e-12</v>
      </c>
      <c r="BB37" s="17">
        <v>11630421.709414</v>
      </c>
      <c r="BC37" s="17">
        <v>2409782.8469183</v>
      </c>
      <c r="BD37" s="17">
        <v>0.0085126215055029</v>
      </c>
      <c r="BE37" s="17">
        <v>0.020735139421635</v>
      </c>
      <c r="BF37" s="17">
        <v>0.014243357620499</v>
      </c>
      <c r="BG37" s="17">
        <v>-0.0024448109917454</v>
      </c>
      <c r="BH37" s="17">
        <v>76.245046983062</v>
      </c>
      <c r="BI37" s="17">
        <v>38.079068393026</v>
      </c>
      <c r="BJ37" s="17">
        <v>73.678675813519</v>
      </c>
      <c r="BK37" s="19"/>
    </row>
    <row r="38" spans="1:63">
      <c r="A38" s="17">
        <v>37352960.294223</v>
      </c>
      <c r="B38" s="17">
        <v>0.022342867804216</v>
      </c>
      <c r="C38" s="18">
        <v>3.2935846450326e-11</v>
      </c>
      <c r="D38" s="18">
        <v>3.295764741034e-11</v>
      </c>
      <c r="E38" s="18">
        <v>3.5435536002174e-11</v>
      </c>
      <c r="F38" s="18">
        <v>3.8024533588551e-11</v>
      </c>
      <c r="G38" s="18">
        <v>3.5870978587076e-11</v>
      </c>
      <c r="H38" s="18">
        <v>3.1807914851153e-11</v>
      </c>
      <c r="I38" s="18">
        <v>3.499727519727e-11</v>
      </c>
      <c r="J38" s="18">
        <v>3.4205814413315e-11</v>
      </c>
      <c r="K38" s="18">
        <v>3.7305058413974e-11</v>
      </c>
      <c r="L38" s="18">
        <v>3.370855199774e-11</v>
      </c>
      <c r="M38" s="18">
        <v>3.7509122836812e-11</v>
      </c>
      <c r="N38" s="18">
        <v>3.2523192226057e-11</v>
      </c>
      <c r="O38" s="18">
        <v>3.397861627553e-11</v>
      </c>
      <c r="P38" s="18">
        <v>3.7497831579852e-11</v>
      </c>
      <c r="Q38" s="18">
        <v>3.3413560637183e-11</v>
      </c>
      <c r="R38" s="18">
        <v>3.448610377757e-11</v>
      </c>
      <c r="S38" s="18">
        <v>3.701187239175e-11</v>
      </c>
      <c r="T38" s="18">
        <v>3.6358924033583e-11</v>
      </c>
      <c r="U38" s="18">
        <v>3.3774810984304e-11</v>
      </c>
      <c r="V38" s="18">
        <v>3.8489550647641e-11</v>
      </c>
      <c r="W38" s="18">
        <v>3.4125589219502e-11</v>
      </c>
      <c r="X38" s="18">
        <v>3.2681515545609e-11</v>
      </c>
      <c r="Y38" s="18">
        <v>3.5768092791005e-11</v>
      </c>
      <c r="Z38" s="18">
        <v>3.9972822360271e-11</v>
      </c>
      <c r="AA38" s="17">
        <v>0.99999222211344</v>
      </c>
      <c r="AB38" s="17">
        <v>0.86325937386096</v>
      </c>
      <c r="AC38" s="17">
        <v>0.022597420737895</v>
      </c>
      <c r="AD38" s="18">
        <v>1.233326578892e-12</v>
      </c>
      <c r="AE38" s="18">
        <v>9.8802859756059e-13</v>
      </c>
      <c r="AF38" s="18">
        <v>4.1349212733143e-14</v>
      </c>
      <c r="AG38" s="18">
        <v>1.4104104501804e-12</v>
      </c>
      <c r="AH38" s="18">
        <v>1.3393766707262e-12</v>
      </c>
      <c r="AI38" s="18">
        <v>-8.6810400920201e-13</v>
      </c>
      <c r="AJ38" s="18">
        <v>-8.9114219583672e-13</v>
      </c>
      <c r="AK38" s="18">
        <v>-2.2150365244112e-12</v>
      </c>
      <c r="AL38" s="18">
        <v>-5.0705563887396e-13</v>
      </c>
      <c r="AM38" s="18">
        <v>1.0607216478849e-12</v>
      </c>
      <c r="AN38" s="18">
        <v>-2.2070285975006e-12</v>
      </c>
      <c r="AO38" s="18">
        <v>-1.0417287427002e-13</v>
      </c>
      <c r="AP38" s="18">
        <v>-3.63896144314e-13</v>
      </c>
      <c r="AQ38" s="18">
        <v>-3.3249770079726e-12</v>
      </c>
      <c r="AR38" s="18">
        <v>-6.4040763805889e-13</v>
      </c>
      <c r="AS38" s="18">
        <v>-9.5572996776751e-13</v>
      </c>
      <c r="AT38" s="18">
        <v>2.4118211751245e-13</v>
      </c>
      <c r="AU38" s="18">
        <v>4.0938715909026e-13</v>
      </c>
      <c r="AV38" s="18">
        <v>-1.0041746197035e-12</v>
      </c>
      <c r="AW38" s="18">
        <v>2.2080062776102e-13</v>
      </c>
      <c r="AX38" s="18">
        <v>3.2946602163544e-13</v>
      </c>
      <c r="AY38" s="18">
        <v>1.3463784832001e-12</v>
      </c>
      <c r="AZ38" s="18">
        <v>1.2457452652709e-12</v>
      </c>
      <c r="BA38" s="18">
        <v>-2.5316111533792e-12</v>
      </c>
      <c r="BB38" s="17">
        <v>11563099.462904</v>
      </c>
      <c r="BC38" s="17">
        <v>2391783.6975063</v>
      </c>
      <c r="BD38" s="17">
        <v>0.0086879493254732</v>
      </c>
      <c r="BE38" s="17">
        <v>0.021072802696104</v>
      </c>
      <c r="BF38" s="17">
        <v>0.014488857618877</v>
      </c>
      <c r="BG38" s="17">
        <v>0.00072473852940534</v>
      </c>
      <c r="BH38" s="17">
        <v>76.25288367495</v>
      </c>
      <c r="BI38" s="17">
        <v>38.082673909982</v>
      </c>
      <c r="BJ38" s="17">
        <v>73.721487691698</v>
      </c>
      <c r="BK38" s="19"/>
    </row>
    <row r="39" spans="1:63">
      <c r="A39" s="17">
        <v>38660268.121711</v>
      </c>
      <c r="B39" s="17">
        <v>0.022898611086619</v>
      </c>
      <c r="C39" s="18">
        <v>3.2412413636757e-11</v>
      </c>
      <c r="D39" s="18">
        <v>3.238288142947e-11</v>
      </c>
      <c r="E39" s="18">
        <v>3.485450444608e-11</v>
      </c>
      <c r="F39" s="18">
        <v>3.744809081721e-11</v>
      </c>
      <c r="G39" s="18">
        <v>3.5292743105002e-11</v>
      </c>
      <c r="H39" s="18">
        <v>3.1244598220666e-11</v>
      </c>
      <c r="I39" s="18">
        <v>3.4459903263174e-11</v>
      </c>
      <c r="J39" s="18">
        <v>3.3632808637296e-11</v>
      </c>
      <c r="K39" s="18">
        <v>3.6735277136928e-11</v>
      </c>
      <c r="L39" s="18">
        <v>3.3176732196212e-11</v>
      </c>
      <c r="M39" s="18">
        <v>3.6890577545515e-11</v>
      </c>
      <c r="N39" s="18">
        <v>3.1951004512523e-11</v>
      </c>
      <c r="O39" s="18">
        <v>3.3420507440303e-11</v>
      </c>
      <c r="P39" s="18">
        <v>3.6947734423004e-11</v>
      </c>
      <c r="Q39" s="18">
        <v>3.2845633040136e-11</v>
      </c>
      <c r="R39" s="18">
        <v>3.3892560030647e-11</v>
      </c>
      <c r="S39" s="18">
        <v>3.643190133593e-11</v>
      </c>
      <c r="T39" s="18">
        <v>3.5800422378257e-11</v>
      </c>
      <c r="U39" s="18">
        <v>3.3261322991504e-11</v>
      </c>
      <c r="V39" s="18">
        <v>3.7877062585629e-11</v>
      </c>
      <c r="W39" s="18">
        <v>3.3540602419202e-11</v>
      </c>
      <c r="X39" s="18">
        <v>3.2125440466425e-11</v>
      </c>
      <c r="Y39" s="18">
        <v>3.5220978549137e-11</v>
      </c>
      <c r="Z39" s="18">
        <v>3.9383256307544e-11</v>
      </c>
      <c r="AA39" s="17">
        <v>0.99999693979272</v>
      </c>
      <c r="AB39" s="17">
        <v>0.86269886883926</v>
      </c>
      <c r="AC39" s="17">
        <v>0.023152984529226</v>
      </c>
      <c r="AD39" s="18">
        <v>1.2099073481756e-12</v>
      </c>
      <c r="AE39" s="18">
        <v>9.8706551180442e-13</v>
      </c>
      <c r="AF39" s="18">
        <v>-1.7522961425056e-14</v>
      </c>
      <c r="AG39" s="18">
        <v>1.3670791438016e-12</v>
      </c>
      <c r="AH39" s="18">
        <v>1.4014492308581e-12</v>
      </c>
      <c r="AI39" s="18">
        <v>-8.444452978822e-13</v>
      </c>
      <c r="AJ39" s="18">
        <v>-8.6784417976972e-13</v>
      </c>
      <c r="AK39" s="18">
        <v>-2.1685691219748e-12</v>
      </c>
      <c r="AL39" s="18">
        <v>-5.4402951385914e-13</v>
      </c>
      <c r="AM39" s="18">
        <v>1.0649268524748e-12</v>
      </c>
      <c r="AN39" s="18">
        <v>-2.1884812180322e-12</v>
      </c>
      <c r="AO39" s="18">
        <v>-1.3286717596439e-13</v>
      </c>
      <c r="AP39" s="18">
        <v>-3.8595164199442e-13</v>
      </c>
      <c r="AQ39" s="18">
        <v>-3.2829027283263e-12</v>
      </c>
      <c r="AR39" s="18">
        <v>-6.5680504895312e-13</v>
      </c>
      <c r="AS39" s="18">
        <v>-9.2479300483249e-13</v>
      </c>
      <c r="AT39" s="18">
        <v>2.2670542630623e-13</v>
      </c>
      <c r="AU39" s="18">
        <v>4.1372461250703e-13</v>
      </c>
      <c r="AV39" s="18">
        <v>-1.0352356448388e-12</v>
      </c>
      <c r="AW39" s="18">
        <v>2.2882604424781e-13</v>
      </c>
      <c r="AX39" s="18">
        <v>3.1893791873846e-13</v>
      </c>
      <c r="AY39" s="18">
        <v>1.3228158368537e-12</v>
      </c>
      <c r="AZ39" s="18">
        <v>1.244537590927e-12</v>
      </c>
      <c r="BA39" s="18">
        <v>-2.4928286615844e-12</v>
      </c>
      <c r="BB39" s="17">
        <v>11466421.640302</v>
      </c>
      <c r="BC39" s="17">
        <v>2366108.3451618</v>
      </c>
      <c r="BD39" s="17">
        <v>0.008941933977178</v>
      </c>
      <c r="BE39" s="17">
        <v>0.021560050422658</v>
      </c>
      <c r="BF39" s="17">
        <v>0.014843377893161</v>
      </c>
      <c r="BG39" s="17">
        <v>-0.0022183021303551</v>
      </c>
      <c r="BH39" s="17">
        <v>76.253039572241</v>
      </c>
      <c r="BI39" s="17">
        <v>38.080092626728</v>
      </c>
      <c r="BJ39" s="17">
        <v>73.783465449366</v>
      </c>
      <c r="BK39" s="19"/>
    </row>
    <row r="40" spans="1:63">
      <c r="A40" s="17">
        <v>39692809.847647</v>
      </c>
      <c r="B40" s="17">
        <v>0.023331017706281</v>
      </c>
      <c r="C40" s="18">
        <v>3.1943683849096e-11</v>
      </c>
      <c r="D40" s="18">
        <v>3.1868054369922e-11</v>
      </c>
      <c r="E40" s="18">
        <v>3.4332216229689e-11</v>
      </c>
      <c r="F40" s="18">
        <v>3.6930191335594e-11</v>
      </c>
      <c r="G40" s="18">
        <v>3.4772806876664e-11</v>
      </c>
      <c r="H40" s="18">
        <v>3.0739831540496e-11</v>
      </c>
      <c r="I40" s="18">
        <v>3.3978058053702e-11</v>
      </c>
      <c r="J40" s="18">
        <v>3.3118101852668e-11</v>
      </c>
      <c r="K40" s="18">
        <v>3.6225096489031e-11</v>
      </c>
      <c r="L40" s="18">
        <v>3.269728919582e-11</v>
      </c>
      <c r="M40" s="18">
        <v>3.6338707428568e-11</v>
      </c>
      <c r="N40" s="18">
        <v>3.1437202359694e-11</v>
      </c>
      <c r="O40" s="18">
        <v>3.2919946129988e-11</v>
      </c>
      <c r="P40" s="18">
        <v>3.6457416456686e-11</v>
      </c>
      <c r="Q40" s="18">
        <v>3.2338141016921e-11</v>
      </c>
      <c r="R40" s="18">
        <v>3.3359526645162e-11</v>
      </c>
      <c r="S40" s="18">
        <v>3.5911644444477e-11</v>
      </c>
      <c r="T40" s="18">
        <v>3.5299962421976e-11</v>
      </c>
      <c r="U40" s="18">
        <v>3.2802072244088e-11</v>
      </c>
      <c r="V40" s="18">
        <v>3.7326674043054e-11</v>
      </c>
      <c r="W40" s="18">
        <v>3.3014844067581e-11</v>
      </c>
      <c r="X40" s="18">
        <v>3.1628312178018e-11</v>
      </c>
      <c r="Y40" s="18">
        <v>3.4735506931438e-11</v>
      </c>
      <c r="Z40" s="18">
        <v>3.885628729468e-11</v>
      </c>
      <c r="AA40" s="17">
        <v>0.9999760241553</v>
      </c>
      <c r="AB40" s="17">
        <v>0.86222567234755</v>
      </c>
      <c r="AC40" s="17">
        <v>0.023585248281809</v>
      </c>
      <c r="AD40" s="18">
        <v>1.1883711328187e-12</v>
      </c>
      <c r="AE40" s="18">
        <v>9.8657462382369e-13</v>
      </c>
      <c r="AF40" s="18">
        <v>-6.8884467929203e-14</v>
      </c>
      <c r="AG40" s="18">
        <v>1.3330615466444e-12</v>
      </c>
      <c r="AH40" s="18">
        <v>1.457650714239e-12</v>
      </c>
      <c r="AI40" s="18">
        <v>-8.2258354749168e-13</v>
      </c>
      <c r="AJ40" s="18">
        <v>-8.4587177057391e-13</v>
      </c>
      <c r="AK40" s="18">
        <v>-2.1247842427071e-12</v>
      </c>
      <c r="AL40" s="18">
        <v>-5.7582526684634e-13</v>
      </c>
      <c r="AM40" s="18">
        <v>1.066410834423e-12</v>
      </c>
      <c r="AN40" s="18">
        <v>-2.166729010873e-12</v>
      </c>
      <c r="AO40" s="18">
        <v>-1.5884878270783e-13</v>
      </c>
      <c r="AP40" s="18">
        <v>-4.0762409534786e-13</v>
      </c>
      <c r="AQ40" s="18">
        <v>-3.2436358702954e-12</v>
      </c>
      <c r="AR40" s="18">
        <v>-6.7252553470743e-13</v>
      </c>
      <c r="AS40" s="18">
        <v>-8.9642027603032e-13</v>
      </c>
      <c r="AT40" s="18">
        <v>2.1745744028823e-13</v>
      </c>
      <c r="AU40" s="18">
        <v>4.1927256017897e-13</v>
      </c>
      <c r="AV40" s="18">
        <v>-1.062818946374e-12</v>
      </c>
      <c r="AW40" s="18">
        <v>2.3578430113882e-13</v>
      </c>
      <c r="AX40" s="18">
        <v>3.0977771646073e-13</v>
      </c>
      <c r="AY40" s="18">
        <v>1.3001160923429e-12</v>
      </c>
      <c r="AZ40" s="18">
        <v>1.2453579544493e-12</v>
      </c>
      <c r="BA40" s="18">
        <v>-2.4540262411236e-12</v>
      </c>
      <c r="BB40" s="17">
        <v>11391738.026105</v>
      </c>
      <c r="BC40" s="17">
        <v>2346429.7820061</v>
      </c>
      <c r="BD40" s="17">
        <v>0.0091401036988656</v>
      </c>
      <c r="BE40" s="17">
        <v>0.021938508914277</v>
      </c>
      <c r="BF40" s="17">
        <v>0.015118947465605</v>
      </c>
      <c r="BG40" s="17">
        <v>-0.004421031396003</v>
      </c>
      <c r="BH40" s="17">
        <v>76.251677973068</v>
      </c>
      <c r="BI40" s="17">
        <v>38.077269759123</v>
      </c>
      <c r="BJ40" s="17">
        <v>73.832105151664</v>
      </c>
      <c r="BK40" s="19"/>
    </row>
    <row r="41" spans="1:63">
      <c r="A41" s="17">
        <v>40441419.058171</v>
      </c>
      <c r="B41" s="17">
        <v>0.023641016268916</v>
      </c>
      <c r="C41" s="18">
        <v>3.1658072368826e-11</v>
      </c>
      <c r="D41" s="18">
        <v>3.1555580446258e-11</v>
      </c>
      <c r="E41" s="18">
        <v>3.4014206166748e-11</v>
      </c>
      <c r="F41" s="18">
        <v>3.6613868797188e-11</v>
      </c>
      <c r="G41" s="18">
        <v>3.4454871927902e-11</v>
      </c>
      <c r="H41" s="18">
        <v>3.043243152425e-11</v>
      </c>
      <c r="I41" s="18">
        <v>3.3683643977578e-11</v>
      </c>
      <c r="J41" s="18">
        <v>3.2804445200768e-11</v>
      </c>
      <c r="K41" s="18">
        <v>3.5914426952211e-11</v>
      </c>
      <c r="L41" s="18">
        <v>3.2404320920875e-11</v>
      </c>
      <c r="M41" s="18">
        <v>3.6001580332664e-11</v>
      </c>
      <c r="N41" s="18">
        <v>3.1124095884197e-11</v>
      </c>
      <c r="O41" s="18">
        <v>3.2614838764882e-11</v>
      </c>
      <c r="P41" s="18">
        <v>3.6158641457062e-11</v>
      </c>
      <c r="Q41" s="18">
        <v>3.203050973542e-11</v>
      </c>
      <c r="R41" s="18">
        <v>3.3034984096614e-11</v>
      </c>
      <c r="S41" s="18">
        <v>3.5594857210453e-11</v>
      </c>
      <c r="T41" s="18">
        <v>3.4994322312203e-11</v>
      </c>
      <c r="U41" s="18">
        <v>3.2522620168057e-11</v>
      </c>
      <c r="V41" s="18">
        <v>3.6990415339892e-11</v>
      </c>
      <c r="W41" s="18">
        <v>3.2695147653294e-11</v>
      </c>
      <c r="X41" s="18">
        <v>3.1325785367641e-11</v>
      </c>
      <c r="Y41" s="18">
        <v>3.4440714427823e-11</v>
      </c>
      <c r="Z41" s="18">
        <v>3.8534215175621e-11</v>
      </c>
      <c r="AA41" s="17">
        <v>0.99999059322877</v>
      </c>
      <c r="AB41" s="17">
        <v>0.86193518644321</v>
      </c>
      <c r="AC41" s="17">
        <v>0.023895174693679</v>
      </c>
      <c r="AD41" s="18">
        <v>1.1754350342826e-12</v>
      </c>
      <c r="AE41" s="18">
        <v>9.865373229454e-13</v>
      </c>
      <c r="AF41" s="18">
        <v>-9.9388552061474e-14</v>
      </c>
      <c r="AG41" s="18">
        <v>1.3147440547223e-12</v>
      </c>
      <c r="AH41" s="18">
        <v>1.4908563824214e-12</v>
      </c>
      <c r="AI41" s="18">
        <v>-8.100518959427e-13</v>
      </c>
      <c r="AJ41" s="18">
        <v>-8.3192677392361e-13</v>
      </c>
      <c r="AK41" s="18">
        <v>-2.0987344622904e-12</v>
      </c>
      <c r="AL41" s="18">
        <v>-5.9476678971064e-13</v>
      </c>
      <c r="AM41" s="18">
        <v>1.0656985548448e-12</v>
      </c>
      <c r="AN41" s="18">
        <v>-2.1538503128222e-12</v>
      </c>
      <c r="AO41" s="18">
        <v>-1.7437774041251e-13</v>
      </c>
      <c r="AP41" s="18">
        <v>-4.2070995883088e-13</v>
      </c>
      <c r="AQ41" s="18">
        <v>-3.2197847148202e-12</v>
      </c>
      <c r="AR41" s="18">
        <v>-6.8260411733486e-13</v>
      </c>
      <c r="AS41" s="18">
        <v>-8.7939093087354e-13</v>
      </c>
      <c r="AT41" s="18">
        <v>2.1382475068094e-13</v>
      </c>
      <c r="AU41" s="18">
        <v>4.230602323597e-13</v>
      </c>
      <c r="AV41" s="18">
        <v>-1.0782874669448e-12</v>
      </c>
      <c r="AW41" s="18">
        <v>2.3954726475506e-13</v>
      </c>
      <c r="AX41" s="18">
        <v>3.0520477316611e-13</v>
      </c>
      <c r="AY41" s="18">
        <v>1.286256891153e-12</v>
      </c>
      <c r="AZ41" s="18">
        <v>1.2460160954239e-12</v>
      </c>
      <c r="BA41" s="18">
        <v>-2.4298263438628e-12</v>
      </c>
      <c r="BB41" s="17">
        <v>11338487.163549</v>
      </c>
      <c r="BC41" s="17">
        <v>2332488.2386678</v>
      </c>
      <c r="BD41" s="17">
        <v>0.0092824633329607</v>
      </c>
      <c r="BE41" s="17">
        <v>0.022209509961429</v>
      </c>
      <c r="BF41" s="17">
        <v>0.015316388116591</v>
      </c>
      <c r="BG41" s="17">
        <v>0.0046617111838713</v>
      </c>
      <c r="BH41" s="17">
        <v>76.258899812157</v>
      </c>
      <c r="BI41" s="17">
        <v>38.086376371502</v>
      </c>
      <c r="BJ41" s="17">
        <v>73.865875424754</v>
      </c>
      <c r="BK41" s="19"/>
    </row>
    <row r="42" spans="1:63">
      <c r="A42" s="17">
        <v>41538068.348184</v>
      </c>
      <c r="B42" s="17">
        <v>0.024090316799812</v>
      </c>
      <c r="C42" s="18">
        <v>3.1273764405121e-11</v>
      </c>
      <c r="D42" s="18">
        <v>3.1133269095449e-11</v>
      </c>
      <c r="E42" s="18">
        <v>3.3583378524668e-11</v>
      </c>
      <c r="F42" s="18">
        <v>3.6187370803516e-11</v>
      </c>
      <c r="G42" s="18">
        <v>3.4024547013304e-11</v>
      </c>
      <c r="H42" s="18">
        <v>3.0017359867844e-11</v>
      </c>
      <c r="I42" s="18">
        <v>3.3286975357503e-11</v>
      </c>
      <c r="J42" s="18">
        <v>3.2380553426977e-11</v>
      </c>
      <c r="K42" s="18">
        <v>3.549780594963e-11</v>
      </c>
      <c r="L42" s="18">
        <v>3.200830220595e-11</v>
      </c>
      <c r="M42" s="18">
        <v>3.5547250691051e-11</v>
      </c>
      <c r="N42" s="18">
        <v>3.069995696365e-11</v>
      </c>
      <c r="O42" s="18">
        <v>3.2202834169105e-11</v>
      </c>
      <c r="P42" s="18">
        <v>3.5758210179596e-11</v>
      </c>
      <c r="Q42" s="18">
        <v>3.1615285571198e-11</v>
      </c>
      <c r="R42" s="18">
        <v>3.2595766223167e-11</v>
      </c>
      <c r="S42" s="18">
        <v>3.5167642647159e-11</v>
      </c>
      <c r="T42" s="18">
        <v>3.4582299245437e-11</v>
      </c>
      <c r="U42" s="18">
        <v>3.2148050148598e-11</v>
      </c>
      <c r="V42" s="18">
        <v>3.6536597404883e-11</v>
      </c>
      <c r="W42" s="18">
        <v>3.2262639009311e-11</v>
      </c>
      <c r="X42" s="18">
        <v>3.0917625498805e-11</v>
      </c>
      <c r="Y42" s="18">
        <v>3.4045751761821e-11</v>
      </c>
      <c r="Z42" s="18">
        <v>3.8102064227037e-11</v>
      </c>
      <c r="AA42" s="17">
        <v>0.99999628898522</v>
      </c>
      <c r="AB42" s="17">
        <v>0.86156087459985</v>
      </c>
      <c r="AC42" s="17">
        <v>0.024344324215276</v>
      </c>
      <c r="AD42" s="18">
        <v>1.1575773007848e-12</v>
      </c>
      <c r="AE42" s="18">
        <v>9.8793091212836e-13</v>
      </c>
      <c r="AF42" s="18">
        <v>-1.4106971152768e-13</v>
      </c>
      <c r="AG42" s="18">
        <v>1.2919442211121e-12</v>
      </c>
      <c r="AH42" s="18">
        <v>1.5358814355363e-12</v>
      </c>
      <c r="AI42" s="18">
        <v>-7.9209460275832e-13</v>
      </c>
      <c r="AJ42" s="18">
        <v>-8.1325095745089e-13</v>
      </c>
      <c r="AK42" s="18">
        <v>-2.0628675005579e-12</v>
      </c>
      <c r="AL42" s="18">
        <v>-6.2239163433405e-13</v>
      </c>
      <c r="AM42" s="18">
        <v>1.0642274620632e-12</v>
      </c>
      <c r="AN42" s="18">
        <v>-2.1331849604505e-12</v>
      </c>
      <c r="AO42" s="18">
        <v>-1.9517305600208e-13</v>
      </c>
      <c r="AP42" s="18">
        <v>-4.399568292277e-13</v>
      </c>
      <c r="AQ42" s="18">
        <v>-3.1857989621334e-12</v>
      </c>
      <c r="AR42" s="18">
        <v>-6.9767068878552e-13</v>
      </c>
      <c r="AS42" s="18">
        <v>-8.5504847609034e-13</v>
      </c>
      <c r="AT42" s="18">
        <v>2.0975125494507e-13</v>
      </c>
      <c r="AU42" s="18">
        <v>4.3044587316493e-13</v>
      </c>
      <c r="AV42" s="18">
        <v>-1.0992191308638e-12</v>
      </c>
      <c r="AW42" s="18">
        <v>2.4642392697163e-13</v>
      </c>
      <c r="AX42" s="18">
        <v>2.9947164263082e-13</v>
      </c>
      <c r="AY42" s="18">
        <v>1.2668892666222e-12</v>
      </c>
      <c r="AZ42" s="18">
        <v>1.2494507374265e-12</v>
      </c>
      <c r="BA42" s="18">
        <v>-2.3925988061756e-12</v>
      </c>
      <c r="BB42" s="17">
        <v>11261717.006772</v>
      </c>
      <c r="BC42" s="17">
        <v>2312511.0520575</v>
      </c>
      <c r="BD42" s="17">
        <v>0.0094890790435286</v>
      </c>
      <c r="BE42" s="17">
        <v>0.022601789161926</v>
      </c>
      <c r="BF42" s="17">
        <v>0.015602282929991</v>
      </c>
      <c r="BG42" s="17">
        <v>-0.00039112536733747</v>
      </c>
      <c r="BH42" s="17">
        <v>76.256109097123</v>
      </c>
      <c r="BI42" s="17">
        <v>38.081047648836</v>
      </c>
      <c r="BJ42" s="17">
        <v>73.920651806006</v>
      </c>
      <c r="BK42" s="19"/>
    </row>
    <row r="43" spans="1:63">
      <c r="A43" s="17">
        <v>43453558.696263</v>
      </c>
      <c r="B43" s="17">
        <v>0.024862311573181</v>
      </c>
      <c r="C43" s="18">
        <v>3.0528786391929e-11</v>
      </c>
      <c r="D43" s="18">
        <v>3.0319556649181e-11</v>
      </c>
      <c r="E43" s="18">
        <v>3.2748895723106e-11</v>
      </c>
      <c r="F43" s="18">
        <v>3.5353521879189e-11</v>
      </c>
      <c r="G43" s="18">
        <v>3.3188903865221e-11</v>
      </c>
      <c r="H43" s="18">
        <v>2.9217042115725e-11</v>
      </c>
      <c r="I43" s="18">
        <v>3.2513067547109e-11</v>
      </c>
      <c r="J43" s="18">
        <v>3.1558632581482e-11</v>
      </c>
      <c r="K43" s="18">
        <v>3.4688713773595e-11</v>
      </c>
      <c r="L43" s="18">
        <v>3.1234001179966e-11</v>
      </c>
      <c r="M43" s="18">
        <v>3.4667067914442e-11</v>
      </c>
      <c r="N43" s="18">
        <v>2.9881811395636e-11</v>
      </c>
      <c r="O43" s="18">
        <v>3.1404409007395e-11</v>
      </c>
      <c r="P43" s="18">
        <v>3.4977983785654e-11</v>
      </c>
      <c r="Q43" s="18">
        <v>3.0815717332554e-11</v>
      </c>
      <c r="R43" s="18">
        <v>3.1745433851765e-11</v>
      </c>
      <c r="S43" s="18">
        <v>3.4337815218911e-11</v>
      </c>
      <c r="T43" s="18">
        <v>3.3780021207079e-11</v>
      </c>
      <c r="U43" s="18">
        <v>3.1421340159138e-11</v>
      </c>
      <c r="V43" s="18">
        <v>3.5652131448081e-11</v>
      </c>
      <c r="W43" s="18">
        <v>3.142394647669e-11</v>
      </c>
      <c r="X43" s="18">
        <v>3.0130291235322e-11</v>
      </c>
      <c r="Y43" s="18">
        <v>3.3281620507556e-11</v>
      </c>
      <c r="Z43" s="18">
        <v>3.7258839273071e-11</v>
      </c>
      <c r="AA43" s="17">
        <v>0.99997072853123</v>
      </c>
      <c r="AB43" s="17">
        <v>0.86065582720699</v>
      </c>
      <c r="AC43" s="17">
        <v>0.025116087870513</v>
      </c>
      <c r="AD43" s="18">
        <v>1.1243634178883e-12</v>
      </c>
      <c r="AE43" s="18">
        <v>9.89812166849e-13</v>
      </c>
      <c r="AF43" s="18">
        <v>-2.1782945286814e-13</v>
      </c>
      <c r="AG43" s="18">
        <v>1.2462646240451e-12</v>
      </c>
      <c r="AH43" s="18">
        <v>1.6133237392086e-12</v>
      </c>
      <c r="AI43" s="18">
        <v>-7.6284392035155e-13</v>
      </c>
      <c r="AJ43" s="18">
        <v>-7.7983890029826e-13</v>
      </c>
      <c r="AK43" s="18">
        <v>-2.0005090395767e-12</v>
      </c>
      <c r="AL43" s="18">
        <v>-6.7279817820768e-13</v>
      </c>
      <c r="AM43" s="18">
        <v>1.0569895802859e-12</v>
      </c>
      <c r="AN43" s="18">
        <v>-2.0988900063489e-12</v>
      </c>
      <c r="AO43" s="18">
        <v>-2.3447247905868e-13</v>
      </c>
      <c r="AP43" s="18">
        <v>-4.7792881211578e-13</v>
      </c>
      <c r="AQ43" s="18">
        <v>-3.1286253948424e-12</v>
      </c>
      <c r="AR43" s="18">
        <v>-7.2797083059114e-13</v>
      </c>
      <c r="AS43" s="18">
        <v>-8.1141475269509e-13</v>
      </c>
      <c r="AT43" s="18">
        <v>2.00661371984e-13</v>
      </c>
      <c r="AU43" s="18">
        <v>4.408807648054e-13</v>
      </c>
      <c r="AV43" s="18">
        <v>-1.1426207432456e-12</v>
      </c>
      <c r="AW43" s="18">
        <v>2.4959578157186e-13</v>
      </c>
      <c r="AX43" s="18">
        <v>2.8702981208221e-13</v>
      </c>
      <c r="AY43" s="18">
        <v>1.2297805359954e-12</v>
      </c>
      <c r="AZ43" s="18">
        <v>1.2514304905993e-12</v>
      </c>
      <c r="BA43" s="18">
        <v>-2.3258282926461e-12</v>
      </c>
      <c r="BB43" s="17">
        <v>11130906.813525</v>
      </c>
      <c r="BC43" s="17">
        <v>2278837.4193903</v>
      </c>
      <c r="BD43" s="17">
        <v>0.0098448265363436</v>
      </c>
      <c r="BE43" s="17">
        <v>0.023274601827106</v>
      </c>
      <c r="BF43" s="17">
        <v>0.016092882401434</v>
      </c>
      <c r="BG43" s="17">
        <v>-0.0014679975182128</v>
      </c>
      <c r="BH43" s="17">
        <v>76.257315385673</v>
      </c>
      <c r="BI43" s="17">
        <v>38.079862993655</v>
      </c>
      <c r="BJ43" s="17">
        <v>74.018238820627</v>
      </c>
      <c r="BK43" s="19"/>
    </row>
    <row r="44" spans="1:63">
      <c r="A44" s="17">
        <v>44305395.019053</v>
      </c>
      <c r="B44" s="17">
        <v>0.025199609021234</v>
      </c>
      <c r="C44" s="18">
        <v>3.0233279976565e-11</v>
      </c>
      <c r="D44" s="18">
        <v>3.0001206566688e-11</v>
      </c>
      <c r="E44" s="18">
        <v>3.2420824302066e-11</v>
      </c>
      <c r="F44" s="18">
        <v>3.5022086944302e-11</v>
      </c>
      <c r="G44" s="18">
        <v>3.285648014717e-11</v>
      </c>
      <c r="H44" s="18">
        <v>2.8900112986479e-11</v>
      </c>
      <c r="I44" s="18">
        <v>3.2204630370661e-11</v>
      </c>
      <c r="J44" s="18">
        <v>3.1232959737948e-11</v>
      </c>
      <c r="K44" s="18">
        <v>3.4367459624914e-11</v>
      </c>
      <c r="L44" s="18">
        <v>3.0922467527463e-11</v>
      </c>
      <c r="M44" s="18">
        <v>3.4316199064104e-11</v>
      </c>
      <c r="N44" s="18">
        <v>2.9558308693401e-11</v>
      </c>
      <c r="O44" s="18">
        <v>3.1088452663926e-11</v>
      </c>
      <c r="P44" s="18">
        <v>3.4668400541935e-11</v>
      </c>
      <c r="Q44" s="18">
        <v>3.0503570675052e-11</v>
      </c>
      <c r="R44" s="18">
        <v>3.1410849401326e-11</v>
      </c>
      <c r="S44" s="18">
        <v>3.4010437081054e-11</v>
      </c>
      <c r="T44" s="18">
        <v>3.3460440446668e-11</v>
      </c>
      <c r="U44" s="18">
        <v>3.1132160862325e-11</v>
      </c>
      <c r="V44" s="18">
        <v>3.5299150019848e-11</v>
      </c>
      <c r="W44" s="18">
        <v>3.1090414808759e-11</v>
      </c>
      <c r="X44" s="18">
        <v>2.9819123879549e-11</v>
      </c>
      <c r="Y44" s="18">
        <v>3.2978800300792e-11</v>
      </c>
      <c r="Z44" s="18">
        <v>3.6923956354857e-11</v>
      </c>
      <c r="AA44" s="17">
        <v>0.99998851259199</v>
      </c>
      <c r="AB44" s="17">
        <v>0.86025440813379</v>
      </c>
      <c r="AC44" s="17">
        <v>0.025453304852379</v>
      </c>
      <c r="AD44" s="18">
        <v>1.1119790126926e-12</v>
      </c>
      <c r="AE44" s="18">
        <v>9.9188804626638e-13</v>
      </c>
      <c r="AF44" s="18">
        <v>-2.4643695889985e-13</v>
      </c>
      <c r="AG44" s="18">
        <v>1.2161502117099e-12</v>
      </c>
      <c r="AH44" s="18">
        <v>1.6415800379752e-12</v>
      </c>
      <c r="AI44" s="18">
        <v>-7.5181371787891e-13</v>
      </c>
      <c r="AJ44" s="18">
        <v>-7.6538425054941e-13</v>
      </c>
      <c r="AK44" s="18">
        <v>-1.9749487549614e-12</v>
      </c>
      <c r="AL44" s="18">
        <v>-6.9267638669084e-13</v>
      </c>
      <c r="AM44" s="18">
        <v>1.0550679755264e-12</v>
      </c>
      <c r="AN44" s="18">
        <v>-2.0859172048664e-12</v>
      </c>
      <c r="AO44" s="18">
        <v>-2.4983314908924e-13</v>
      </c>
      <c r="AP44" s="18">
        <v>-4.913705850987e-13</v>
      </c>
      <c r="AQ44" s="18">
        <v>-3.1090150279286e-12</v>
      </c>
      <c r="AR44" s="18">
        <v>-7.4053639273868e-13</v>
      </c>
      <c r="AS44" s="18">
        <v>-7.9205905940768e-13</v>
      </c>
      <c r="AT44" s="18">
        <v>1.9145963794864e-13</v>
      </c>
      <c r="AU44" s="18">
        <v>4.4561208279516e-13</v>
      </c>
      <c r="AV44" s="18">
        <v>-1.1639206747187e-12</v>
      </c>
      <c r="AW44" s="18">
        <v>2.5025054483748e-13</v>
      </c>
      <c r="AX44" s="18">
        <v>2.8008603624606e-13</v>
      </c>
      <c r="AY44" s="18">
        <v>1.214575860666e-12</v>
      </c>
      <c r="AZ44" s="18">
        <v>1.250775912298e-12</v>
      </c>
      <c r="BA44" s="18">
        <v>-2.3029681308938e-12</v>
      </c>
      <c r="BB44" s="17">
        <v>11074252.055382</v>
      </c>
      <c r="BC44" s="17">
        <v>2264411.4206423</v>
      </c>
      <c r="BD44" s="17">
        <v>0.010000752510791</v>
      </c>
      <c r="BE44" s="17">
        <v>0.023568017867211</v>
      </c>
      <c r="BF44" s="17">
        <v>0.016306986777478</v>
      </c>
      <c r="BG44" s="17">
        <v>0.0065798723453012</v>
      </c>
      <c r="BH44" s="17">
        <v>76.263431459662</v>
      </c>
      <c r="BI44" s="17">
        <v>38.087722072161</v>
      </c>
      <c r="BJ44" s="17">
        <v>74.062159205681</v>
      </c>
      <c r="BK44" s="19"/>
    </row>
    <row r="45" spans="1:63">
      <c r="A45" s="17">
        <v>45168023.624993</v>
      </c>
      <c r="B45" s="17">
        <v>0.025537863811403</v>
      </c>
      <c r="C45" s="18">
        <v>2.9961189245242e-11</v>
      </c>
      <c r="D45" s="18">
        <v>2.9705336479794e-11</v>
      </c>
      <c r="E45" s="18">
        <v>3.2115990991679e-11</v>
      </c>
      <c r="F45" s="18">
        <v>3.4716639237382e-11</v>
      </c>
      <c r="G45" s="18">
        <v>3.2548981413337e-11</v>
      </c>
      <c r="H45" s="18">
        <v>2.860739766039e-11</v>
      </c>
      <c r="I45" s="18">
        <v>3.1920701380875e-11</v>
      </c>
      <c r="J45" s="18">
        <v>3.0932426965707e-11</v>
      </c>
      <c r="K45" s="18">
        <v>3.4073651326646e-11</v>
      </c>
      <c r="L45" s="18">
        <v>3.0636350186921e-11</v>
      </c>
      <c r="M45" s="18">
        <v>3.3994454983423e-11</v>
      </c>
      <c r="N45" s="18">
        <v>2.9258761349355e-11</v>
      </c>
      <c r="O45" s="18">
        <v>3.0796355167244e-11</v>
      </c>
      <c r="P45" s="18">
        <v>3.4385213694942e-11</v>
      </c>
      <c r="Q45" s="18">
        <v>3.0213963131792e-11</v>
      </c>
      <c r="R45" s="18">
        <v>3.1099701090795e-11</v>
      </c>
      <c r="S45" s="18">
        <v>3.3708744266007e-11</v>
      </c>
      <c r="T45" s="18">
        <v>3.3166414675878e-11</v>
      </c>
      <c r="U45" s="18">
        <v>3.0867943957602e-11</v>
      </c>
      <c r="V45" s="18">
        <v>3.4975187376261e-11</v>
      </c>
      <c r="W45" s="18">
        <v>3.0783160915902e-11</v>
      </c>
      <c r="X45" s="18">
        <v>2.953217381487e-11</v>
      </c>
      <c r="Y45" s="18">
        <v>3.2703219228415e-11</v>
      </c>
      <c r="Z45" s="18">
        <v>3.6616202633235e-11</v>
      </c>
      <c r="AA45" s="17">
        <v>0.99999547354304</v>
      </c>
      <c r="AB45" s="17">
        <v>0.85993328806653</v>
      </c>
      <c r="AC45" s="17">
        <v>0.025791446142236</v>
      </c>
      <c r="AD45" s="18">
        <v>1.0997434172065e-12</v>
      </c>
      <c r="AE45" s="18">
        <v>9.9370886891152e-13</v>
      </c>
      <c r="AF45" s="18">
        <v>-2.7289622817071e-13</v>
      </c>
      <c r="AG45" s="18">
        <v>1.2001085198488e-12</v>
      </c>
      <c r="AH45" s="18">
        <v>1.6684303385953e-12</v>
      </c>
      <c r="AI45" s="18">
        <v>-7.4101952296008e-13</v>
      </c>
      <c r="AJ45" s="18">
        <v>-7.5273268441158e-13</v>
      </c>
      <c r="AK45" s="18">
        <v>-1.9516163485699e-12</v>
      </c>
      <c r="AL45" s="18">
        <v>-7.1128513147605e-13</v>
      </c>
      <c r="AM45" s="18">
        <v>1.050645074202e-12</v>
      </c>
      <c r="AN45" s="18">
        <v>-2.0701060645542e-12</v>
      </c>
      <c r="AO45" s="18">
        <v>-2.6386240489001e-13</v>
      </c>
      <c r="AP45" s="18">
        <v>-5.0584251963877e-13</v>
      </c>
      <c r="AQ45" s="18">
        <v>-3.0882812737393e-12</v>
      </c>
      <c r="AR45" s="18">
        <v>-7.5290765492326e-13</v>
      </c>
      <c r="AS45" s="18">
        <v>-7.7492535582788e-13</v>
      </c>
      <c r="AT45" s="18">
        <v>1.8919457885826e-13</v>
      </c>
      <c r="AU45" s="18">
        <v>4.5088749624278e-13</v>
      </c>
      <c r="AV45" s="18">
        <v>-1.1796600598189e-12</v>
      </c>
      <c r="AW45" s="18">
        <v>2.5157520629814e-13</v>
      </c>
      <c r="AX45" s="18">
        <v>2.7557940895111e-13</v>
      </c>
      <c r="AY45" s="18">
        <v>1.2000455146122e-12</v>
      </c>
      <c r="AZ45" s="18">
        <v>1.25295446419e-12</v>
      </c>
      <c r="BA45" s="18">
        <v>-2.2762733146806e-12</v>
      </c>
      <c r="BB45" s="17">
        <v>11017719.418138</v>
      </c>
      <c r="BC45" s="17">
        <v>2250114.7888772</v>
      </c>
      <c r="BD45" s="17">
        <v>0.010157268095244</v>
      </c>
      <c r="BE45" s="17">
        <v>0.023861957111434</v>
      </c>
      <c r="BF45" s="17">
        <v>0.016521500170081</v>
      </c>
      <c r="BG45" s="17">
        <v>0.001016889020857</v>
      </c>
      <c r="BH45" s="17">
        <v>76.260354775446</v>
      </c>
      <c r="BI45" s="17">
        <v>38.082206460956</v>
      </c>
      <c r="BJ45" s="17">
        <v>74.109481863607</v>
      </c>
      <c r="BK45" s="19"/>
    </row>
    <row r="46" spans="1:63">
      <c r="A46" s="17">
        <v>46774853.390775</v>
      </c>
      <c r="B46" s="17">
        <v>0.026160121917484</v>
      </c>
      <c r="C46" s="18">
        <v>2.9387668438235e-11</v>
      </c>
      <c r="D46" s="18">
        <v>2.9086283441003e-11</v>
      </c>
      <c r="E46" s="18">
        <v>3.1474229821115e-11</v>
      </c>
      <c r="F46" s="18">
        <v>3.4064827884074e-11</v>
      </c>
      <c r="G46" s="18">
        <v>3.1898464595115e-11</v>
      </c>
      <c r="H46" s="18">
        <v>2.7993996465402e-11</v>
      </c>
      <c r="I46" s="18">
        <v>3.1317041573499e-11</v>
      </c>
      <c r="J46" s="18">
        <v>3.0297190002703e-11</v>
      </c>
      <c r="K46" s="18">
        <v>3.3451895112449e-11</v>
      </c>
      <c r="L46" s="18">
        <v>3.0026507416817e-11</v>
      </c>
      <c r="M46" s="18">
        <v>3.3312988337884e-11</v>
      </c>
      <c r="N46" s="18">
        <v>2.863062278055e-11</v>
      </c>
      <c r="O46" s="18">
        <v>3.0180570379897e-11</v>
      </c>
      <c r="P46" s="18">
        <v>3.3782499134122e-11</v>
      </c>
      <c r="Q46" s="18">
        <v>2.9606953216639e-11</v>
      </c>
      <c r="R46" s="18">
        <v>3.0444885135164e-11</v>
      </c>
      <c r="S46" s="18">
        <v>3.3069736656504e-11</v>
      </c>
      <c r="T46" s="18">
        <v>3.2541268822321e-11</v>
      </c>
      <c r="U46" s="18">
        <v>3.0308311899589e-11</v>
      </c>
      <c r="V46" s="18">
        <v>3.4286360753636e-11</v>
      </c>
      <c r="W46" s="18">
        <v>3.0133329683347e-11</v>
      </c>
      <c r="X46" s="18">
        <v>2.8929104039503e-11</v>
      </c>
      <c r="Y46" s="18">
        <v>3.2119030194255e-11</v>
      </c>
      <c r="Z46" s="18">
        <v>3.5960891934567e-11</v>
      </c>
      <c r="AA46" s="17">
        <v>0.99996458181249</v>
      </c>
      <c r="AB46" s="17">
        <v>0.85903859955162</v>
      </c>
      <c r="AC46" s="17">
        <v>0.026413527929977</v>
      </c>
      <c r="AD46" s="18">
        <v>1.0751891573031e-12</v>
      </c>
      <c r="AE46" s="18">
        <v>9.9804534214529e-13</v>
      </c>
      <c r="AF46" s="18">
        <v>-3.26809436164e-13</v>
      </c>
      <c r="AG46" s="18">
        <v>1.1579374457108e-12</v>
      </c>
      <c r="AH46" s="18">
        <v>1.7152932042009e-12</v>
      </c>
      <c r="AI46" s="18">
        <v>-7.225680528057e-13</v>
      </c>
      <c r="AJ46" s="18">
        <v>-7.2955942292675e-13</v>
      </c>
      <c r="AK46" s="18">
        <v>-1.9107049786378e-12</v>
      </c>
      <c r="AL46" s="18">
        <v>-7.5110823667677e-13</v>
      </c>
      <c r="AM46" s="18">
        <v>1.0401000467398e-12</v>
      </c>
      <c r="AN46" s="18">
        <v>-2.0432297776062e-12</v>
      </c>
      <c r="AO46" s="18">
        <v>-2.9166628721644e-13</v>
      </c>
      <c r="AP46" s="18">
        <v>-5.3567773249346e-13</v>
      </c>
      <c r="AQ46" s="18">
        <v>-3.0512761023714e-12</v>
      </c>
      <c r="AR46" s="18">
        <v>-7.808812712691e-13</v>
      </c>
      <c r="AS46" s="18">
        <v>-7.4146880395271e-13</v>
      </c>
      <c r="AT46" s="18">
        <v>1.7789509786416e-13</v>
      </c>
      <c r="AU46" s="18">
        <v>4.5984007566735e-13</v>
      </c>
      <c r="AV46" s="18">
        <v>-1.2177322364518e-12</v>
      </c>
      <c r="AW46" s="18">
        <v>2.477516277869e-13</v>
      </c>
      <c r="AX46" s="18">
        <v>2.6515777532851e-13</v>
      </c>
      <c r="AY46" s="18">
        <v>1.1706126298243e-12</v>
      </c>
      <c r="AZ46" s="18">
        <v>1.2541199170358e-12</v>
      </c>
      <c r="BA46" s="18">
        <v>-2.2265383687924e-12</v>
      </c>
      <c r="BB46" s="17">
        <v>10914410.468878</v>
      </c>
      <c r="BC46" s="17">
        <v>2224244.589818</v>
      </c>
      <c r="BD46" s="17">
        <v>0.010445498677725</v>
      </c>
      <c r="BE46" s="17">
        <v>0.024402023693517</v>
      </c>
      <c r="BF46" s="17">
        <v>0.016915690378075</v>
      </c>
      <c r="BG46" s="17">
        <v>0.00015668278536413</v>
      </c>
      <c r="BH46" s="17">
        <v>76.261431161007</v>
      </c>
      <c r="BI46" s="17">
        <v>38.081325760809</v>
      </c>
      <c r="BJ46" s="17">
        <v>74.197990267074</v>
      </c>
      <c r="BK46" s="19"/>
    </row>
    <row r="47" spans="1:63">
      <c r="A47" s="17">
        <v>48390794.444994</v>
      </c>
      <c r="B47" s="17">
        <v>0.026774989289185</v>
      </c>
      <c r="C47" s="18">
        <v>2.9044342448442e-11</v>
      </c>
      <c r="D47" s="18">
        <v>2.8729683125977e-11</v>
      </c>
      <c r="E47" s="18">
        <v>3.1102851999915e-11</v>
      </c>
      <c r="F47" s="18">
        <v>3.3689316289761e-11</v>
      </c>
      <c r="G47" s="18">
        <v>3.1516062736125e-11</v>
      </c>
      <c r="H47" s="18">
        <v>2.7631417115975e-11</v>
      </c>
      <c r="I47" s="18">
        <v>3.0957256048804e-11</v>
      </c>
      <c r="J47" s="18">
        <v>2.9924627417816e-11</v>
      </c>
      <c r="K47" s="18">
        <v>3.3082379018439e-11</v>
      </c>
      <c r="L47" s="18">
        <v>2.9667292505185e-11</v>
      </c>
      <c r="M47" s="18">
        <v>3.2910453329835e-11</v>
      </c>
      <c r="N47" s="18">
        <v>2.8261889913432e-11</v>
      </c>
      <c r="O47" s="18">
        <v>2.9818531389507e-11</v>
      </c>
      <c r="P47" s="18">
        <v>3.34175539687e-11</v>
      </c>
      <c r="Q47" s="18">
        <v>2.9258103119263e-11</v>
      </c>
      <c r="R47" s="18">
        <v>3.0066876972292e-11</v>
      </c>
      <c r="S47" s="18">
        <v>3.2700577766828e-11</v>
      </c>
      <c r="T47" s="18">
        <v>3.2170146145483e-11</v>
      </c>
      <c r="U47" s="18">
        <v>2.9978925815354e-11</v>
      </c>
      <c r="V47" s="18">
        <v>3.3880663279202e-11</v>
      </c>
      <c r="W47" s="18">
        <v>2.9752078290603e-11</v>
      </c>
      <c r="X47" s="18">
        <v>2.8574496410904e-11</v>
      </c>
      <c r="Y47" s="18">
        <v>3.1768267533283e-11</v>
      </c>
      <c r="Z47" s="18">
        <v>3.5570336024963e-11</v>
      </c>
      <c r="AA47" s="17">
        <v>0.99999929607646</v>
      </c>
      <c r="AB47" s="17">
        <v>0.85850213879224</v>
      </c>
      <c r="AC47" s="17">
        <v>0.027028245868748</v>
      </c>
      <c r="AD47" s="18">
        <v>1.0620517508516e-12</v>
      </c>
      <c r="AE47" s="18">
        <v>1.0022043246007e-12</v>
      </c>
      <c r="AF47" s="18">
        <v>-3.5238192143684e-13</v>
      </c>
      <c r="AG47" s="18">
        <v>1.130112635745e-12</v>
      </c>
      <c r="AH47" s="18">
        <v>1.7408817064021e-12</v>
      </c>
      <c r="AI47" s="18">
        <v>-7.1260633142345e-13</v>
      </c>
      <c r="AJ47" s="18">
        <v>-7.1732809546337e-13</v>
      </c>
      <c r="AK47" s="18">
        <v>-1.885729976488e-12</v>
      </c>
      <c r="AL47" s="18">
        <v>-7.7347951663587e-13</v>
      </c>
      <c r="AM47" s="18">
        <v>1.0358048744708e-12</v>
      </c>
      <c r="AN47" s="18">
        <v>-2.0259031011425e-12</v>
      </c>
      <c r="AO47" s="18">
        <v>-3.0722756704196e-13</v>
      </c>
      <c r="AP47" s="18">
        <v>-5.527627557815e-13</v>
      </c>
      <c r="AQ47" s="18">
        <v>-3.0301206422133e-12</v>
      </c>
      <c r="AR47" s="18">
        <v>-7.9636232471274e-13</v>
      </c>
      <c r="AS47" s="18">
        <v>-7.2096857265635e-13</v>
      </c>
      <c r="AT47" s="18">
        <v>1.7079038305406e-13</v>
      </c>
      <c r="AU47" s="18">
        <v>4.6857063435526e-13</v>
      </c>
      <c r="AV47" s="18">
        <v>-1.2448940632671e-12</v>
      </c>
      <c r="AW47" s="18">
        <v>2.4611226605641e-13</v>
      </c>
      <c r="AX47" s="18">
        <v>2.5869946430295e-13</v>
      </c>
      <c r="AY47" s="18">
        <v>1.1549846488636e-12</v>
      </c>
      <c r="AZ47" s="18">
        <v>1.2562471437783e-12</v>
      </c>
      <c r="BA47" s="18">
        <v>-2.1946462531467e-12</v>
      </c>
      <c r="BB47" s="17">
        <v>10813262.102077</v>
      </c>
      <c r="BC47" s="17">
        <v>2199244.7338066</v>
      </c>
      <c r="BD47" s="17">
        <v>0.010730842400857</v>
      </c>
      <c r="BE47" s="17">
        <v>0.02493474660351</v>
      </c>
      <c r="BF47" s="17">
        <v>0.017304633928715</v>
      </c>
      <c r="BG47" s="17">
        <v>-0.00052533225800889</v>
      </c>
      <c r="BH47" s="17">
        <v>76.271465165426</v>
      </c>
      <c r="BI47" s="17">
        <v>38.08131521515</v>
      </c>
      <c r="BJ47" s="17">
        <v>74.295403261605</v>
      </c>
      <c r="BK47" s="19"/>
    </row>
    <row r="48" spans="1:63">
      <c r="A48" s="17">
        <v>49835514.931486</v>
      </c>
      <c r="B48" s="17">
        <v>0.027315664414667</v>
      </c>
      <c r="C48" s="18">
        <v>2.8455934455083e-11</v>
      </c>
      <c r="D48" s="18">
        <v>2.8084424453742e-11</v>
      </c>
      <c r="E48" s="18">
        <v>3.0432131853114e-11</v>
      </c>
      <c r="F48" s="18">
        <v>3.3005835913001e-11</v>
      </c>
      <c r="G48" s="18">
        <v>3.0837905076446e-11</v>
      </c>
      <c r="H48" s="18">
        <v>2.6995297012089e-11</v>
      </c>
      <c r="I48" s="18">
        <v>3.0335771737427e-11</v>
      </c>
      <c r="J48" s="18">
        <v>2.9267614244436e-11</v>
      </c>
      <c r="K48" s="18">
        <v>3.2452534417509e-11</v>
      </c>
      <c r="L48" s="18">
        <v>2.9029247505991e-11</v>
      </c>
      <c r="M48" s="18">
        <v>3.22068393279e-11</v>
      </c>
      <c r="N48" s="18">
        <v>2.7609692103835e-11</v>
      </c>
      <c r="O48" s="18">
        <v>2.9183047629139e-11</v>
      </c>
      <c r="P48" s="18">
        <v>3.2811534890763e-11</v>
      </c>
      <c r="Q48" s="18">
        <v>2.8628556750769e-11</v>
      </c>
      <c r="R48" s="18">
        <v>2.9379272730829e-11</v>
      </c>
      <c r="S48" s="18">
        <v>3.2038529941992e-11</v>
      </c>
      <c r="T48" s="18">
        <v>3.1527160790536e-11</v>
      </c>
      <c r="U48" s="18">
        <v>2.9406199750259e-11</v>
      </c>
      <c r="V48" s="18">
        <v>3.3169372586769e-11</v>
      </c>
      <c r="W48" s="18">
        <v>2.9078546183511e-11</v>
      </c>
      <c r="X48" s="18">
        <v>2.7952707266899e-11</v>
      </c>
      <c r="Y48" s="18">
        <v>3.1183395674998e-11</v>
      </c>
      <c r="Z48" s="18">
        <v>3.4901407705536e-11</v>
      </c>
      <c r="AA48" s="17">
        <v>0.99999442558085</v>
      </c>
      <c r="AB48" s="17">
        <v>0.8575704553935</v>
      </c>
      <c r="AC48" s="17">
        <v>0.027568747043321</v>
      </c>
      <c r="AD48" s="18">
        <v>1.035214166169e-12</v>
      </c>
      <c r="AE48" s="18">
        <v>1.0085651234281e-12</v>
      </c>
      <c r="AF48" s="18">
        <v>-4.079818316487e-13</v>
      </c>
      <c r="AG48" s="18">
        <v>1.0905184325526e-12</v>
      </c>
      <c r="AH48" s="18">
        <v>1.7870151586382e-12</v>
      </c>
      <c r="AI48" s="18">
        <v>-6.9600880864854e-13</v>
      </c>
      <c r="AJ48" s="18">
        <v>-6.9004163269904e-13</v>
      </c>
      <c r="AK48" s="18">
        <v>-1.8437609016181e-12</v>
      </c>
      <c r="AL48" s="18">
        <v>-8.187207484142e-13</v>
      </c>
      <c r="AM48" s="18">
        <v>1.018854931734e-12</v>
      </c>
      <c r="AN48" s="18">
        <v>-1.9955083992893e-12</v>
      </c>
      <c r="AO48" s="18">
        <v>-3.3835062991465e-13</v>
      </c>
      <c r="AP48" s="18">
        <v>-5.8569963981157e-13</v>
      </c>
      <c r="AQ48" s="18">
        <v>-2.9955711813719e-12</v>
      </c>
      <c r="AR48" s="18">
        <v>-8.3173282296581e-13</v>
      </c>
      <c r="AS48" s="18">
        <v>-6.8317380172067e-13</v>
      </c>
      <c r="AT48" s="18">
        <v>1.6214257438373e-13</v>
      </c>
      <c r="AU48" s="18">
        <v>4.7739426720267e-13</v>
      </c>
      <c r="AV48" s="18">
        <v>-1.2751062143749e-12</v>
      </c>
      <c r="AW48" s="18">
        <v>2.4328855741306e-13</v>
      </c>
      <c r="AX48" s="18">
        <v>2.4959769677215e-13</v>
      </c>
      <c r="AY48" s="18">
        <v>1.1216511225054e-12</v>
      </c>
      <c r="AZ48" s="18">
        <v>1.2567882440988e-12</v>
      </c>
      <c r="BA48" s="18">
        <v>-2.1401963416005e-12</v>
      </c>
      <c r="BB48" s="17">
        <v>10725107.422845</v>
      </c>
      <c r="BC48" s="17">
        <v>2177743.6782222</v>
      </c>
      <c r="BD48" s="17">
        <v>0.010982238688189</v>
      </c>
      <c r="BE48" s="17">
        <v>0.025402339829881</v>
      </c>
      <c r="BF48" s="17">
        <v>0.017646139938364</v>
      </c>
      <c r="BG48" s="17">
        <v>-0.0033885348886747</v>
      </c>
      <c r="BH48" s="17">
        <v>76.261496477293</v>
      </c>
      <c r="BI48" s="17">
        <v>38.077817981253</v>
      </c>
      <c r="BJ48" s="17">
        <v>74.37641809407</v>
      </c>
      <c r="BK48" s="19"/>
    </row>
    <row r="49" spans="1:63">
      <c r="A49" s="17">
        <v>51380328.48706</v>
      </c>
      <c r="B49" s="17">
        <v>0.027884998821179</v>
      </c>
      <c r="C49" s="18">
        <v>2.8036133920136e-11</v>
      </c>
      <c r="D49" s="18">
        <v>2.7634528535045e-11</v>
      </c>
      <c r="E49" s="18">
        <v>2.9961810057682e-11</v>
      </c>
      <c r="F49" s="18">
        <v>3.2523636622526e-11</v>
      </c>
      <c r="G49" s="18">
        <v>3.0356698724043e-11</v>
      </c>
      <c r="H49" s="18">
        <v>2.6546873848884e-11</v>
      </c>
      <c r="I49" s="18">
        <v>2.9889678976276e-11</v>
      </c>
      <c r="J49" s="18">
        <v>2.8800842797252e-11</v>
      </c>
      <c r="K49" s="18">
        <v>3.2002370966263e-11</v>
      </c>
      <c r="L49" s="18">
        <v>2.8574304941687e-11</v>
      </c>
      <c r="M49" s="18">
        <v>3.1706012557151e-11</v>
      </c>
      <c r="N49" s="18">
        <v>2.7151098500941e-11</v>
      </c>
      <c r="O49" s="18">
        <v>2.8732573616966e-11</v>
      </c>
      <c r="P49" s="18">
        <v>3.2372693448483e-11</v>
      </c>
      <c r="Q49" s="18">
        <v>2.818961056378e-11</v>
      </c>
      <c r="R49" s="18">
        <v>2.8896990363594e-11</v>
      </c>
      <c r="S49" s="18">
        <v>3.1573787228572e-11</v>
      </c>
      <c r="T49" s="18">
        <v>3.1066427764797e-11</v>
      </c>
      <c r="U49" s="18">
        <v>2.8998787556977e-11</v>
      </c>
      <c r="V49" s="18">
        <v>3.2662165784787e-11</v>
      </c>
      <c r="W49" s="18">
        <v>2.860005900786e-11</v>
      </c>
      <c r="X49" s="18">
        <v>2.7513526867978e-11</v>
      </c>
      <c r="Y49" s="18">
        <v>3.0763269253209e-11</v>
      </c>
      <c r="Z49" s="18">
        <v>3.4419639862247e-11</v>
      </c>
      <c r="AA49" s="17">
        <v>0.99999780326126</v>
      </c>
      <c r="AB49" s="17">
        <v>0.85681748353545</v>
      </c>
      <c r="AC49" s="17">
        <v>0.028137959404025</v>
      </c>
      <c r="AD49" s="18">
        <v>1.017085829534e-12</v>
      </c>
      <c r="AE49" s="18">
        <v>1.0143449104106e-12</v>
      </c>
      <c r="AF49" s="18">
        <v>-4.4198863265193e-13</v>
      </c>
      <c r="AG49" s="18">
        <v>1.0657097587121e-12</v>
      </c>
      <c r="AH49" s="18">
        <v>1.8142227604576e-12</v>
      </c>
      <c r="AI49" s="18">
        <v>-6.8590313832888e-13</v>
      </c>
      <c r="AJ49" s="18">
        <v>-6.7476134229651e-13</v>
      </c>
      <c r="AK49" s="18">
        <v>-1.8183013028381e-12</v>
      </c>
      <c r="AL49" s="18">
        <v>-8.5024872520826e-13</v>
      </c>
      <c r="AM49" s="18">
        <v>1.0057153821593e-12</v>
      </c>
      <c r="AN49" s="18">
        <v>-1.9718518644465e-12</v>
      </c>
      <c r="AO49" s="18">
        <v>-3.5885094073249e-13</v>
      </c>
      <c r="AP49" s="18">
        <v>-6.1004402756305e-13</v>
      </c>
      <c r="AQ49" s="18">
        <v>-2.9725911207553e-12</v>
      </c>
      <c r="AR49" s="18">
        <v>-8.5761368123665e-13</v>
      </c>
      <c r="AS49" s="18">
        <v>-6.5828946208751e-13</v>
      </c>
      <c r="AT49" s="18">
        <v>1.5699828844414e-13</v>
      </c>
      <c r="AU49" s="18">
        <v>4.8536549346774e-13</v>
      </c>
      <c r="AV49" s="18">
        <v>-1.2984644096711e-12</v>
      </c>
      <c r="AW49" s="18">
        <v>2.3887254317181e-13</v>
      </c>
      <c r="AX49" s="18">
        <v>2.4363635616676e-13</v>
      </c>
      <c r="AY49" s="18">
        <v>1.0991011301202e-12</v>
      </c>
      <c r="AZ49" s="18">
        <v>1.2591964184039e-12</v>
      </c>
      <c r="BA49" s="18">
        <v>-2.0997311195626e-12</v>
      </c>
      <c r="BB49" s="17">
        <v>10633057.139983</v>
      </c>
      <c r="BC49" s="17">
        <v>2155588.9465603</v>
      </c>
      <c r="BD49" s="17">
        <v>0.011247340761687</v>
      </c>
      <c r="BE49" s="17">
        <v>0.02589403091597</v>
      </c>
      <c r="BF49" s="17">
        <v>0.018005269101057</v>
      </c>
      <c r="BG49" s="17">
        <v>0.0080982188027803</v>
      </c>
      <c r="BH49" s="17">
        <v>76.269577317176</v>
      </c>
      <c r="BI49" s="17">
        <v>38.088684358327</v>
      </c>
      <c r="BJ49" s="17">
        <v>74.467226344208</v>
      </c>
      <c r="BK49" s="19"/>
    </row>
    <row r="50" spans="1:63">
      <c r="A50" s="17">
        <v>51979755.009857</v>
      </c>
      <c r="B50" s="17">
        <v>0.028103310599529</v>
      </c>
      <c r="C50" s="18">
        <v>2.7807413282821e-11</v>
      </c>
      <c r="D50" s="18">
        <v>2.7392199852782e-11</v>
      </c>
      <c r="E50" s="18">
        <v>2.9708101755397e-11</v>
      </c>
      <c r="F50" s="18">
        <v>3.2260474401633e-11</v>
      </c>
      <c r="G50" s="18">
        <v>3.0095137671492e-11</v>
      </c>
      <c r="H50" s="18">
        <v>2.6303115298118e-11</v>
      </c>
      <c r="I50" s="18">
        <v>2.9647118276749e-11</v>
      </c>
      <c r="J50" s="18">
        <v>2.8550089704083e-11</v>
      </c>
      <c r="K50" s="18">
        <v>3.1759146454772e-11</v>
      </c>
      <c r="L50" s="18">
        <v>2.8326346624361e-11</v>
      </c>
      <c r="M50" s="18">
        <v>3.1434974397836e-11</v>
      </c>
      <c r="N50" s="18">
        <v>2.6902942691939e-11</v>
      </c>
      <c r="O50" s="18">
        <v>2.849008249235e-11</v>
      </c>
      <c r="P50" s="18">
        <v>3.213360399627e-11</v>
      </c>
      <c r="Q50" s="18">
        <v>2.7953946799495e-11</v>
      </c>
      <c r="R50" s="18">
        <v>2.8636382316563e-11</v>
      </c>
      <c r="S50" s="18">
        <v>3.1321564353907e-11</v>
      </c>
      <c r="T50" s="18">
        <v>3.0815869362505e-11</v>
      </c>
      <c r="U50" s="18">
        <v>2.8777769860822e-11</v>
      </c>
      <c r="V50" s="18">
        <v>3.238758656678e-11</v>
      </c>
      <c r="W50" s="18">
        <v>2.8342249334914e-11</v>
      </c>
      <c r="X50" s="18">
        <v>2.7276665183833e-11</v>
      </c>
      <c r="Y50" s="18">
        <v>3.0536059685376e-11</v>
      </c>
      <c r="Z50" s="18">
        <v>3.4158136824245e-11</v>
      </c>
      <c r="AA50" s="17">
        <v>0.99998277854507</v>
      </c>
      <c r="AB50" s="17">
        <v>0.85636771098996</v>
      </c>
      <c r="AC50" s="17">
        <v>0.028356205381278</v>
      </c>
      <c r="AD50" s="18">
        <v>1.0074840172151e-12</v>
      </c>
      <c r="AE50" s="18">
        <v>1.0169773214071e-12</v>
      </c>
      <c r="AF50" s="18">
        <v>-4.5894519571391e-13</v>
      </c>
      <c r="AG50" s="18">
        <v>1.0413708927661e-12</v>
      </c>
      <c r="AH50" s="18">
        <v>1.8265096253718e-12</v>
      </c>
      <c r="AI50" s="18">
        <v>-6.8121880897337e-13</v>
      </c>
      <c r="AJ50" s="18">
        <v>-6.6677438291806e-13</v>
      </c>
      <c r="AK50" s="18">
        <v>-1.8044014331801e-12</v>
      </c>
      <c r="AL50" s="18">
        <v>-8.6673525465373e-13</v>
      </c>
      <c r="AM50" s="18">
        <v>9.9938196531418e-13</v>
      </c>
      <c r="AN50" s="18">
        <v>-1.9602866685813e-12</v>
      </c>
      <c r="AO50" s="18">
        <v>-3.6968526890006e-13</v>
      </c>
      <c r="AP50" s="18">
        <v>-6.2188647108585e-13</v>
      </c>
      <c r="AQ50" s="18">
        <v>-2.9630452884871e-12</v>
      </c>
      <c r="AR50" s="18">
        <v>-8.711724151853e-13</v>
      </c>
      <c r="AS50" s="18">
        <v>-6.4406478250309e-13</v>
      </c>
      <c r="AT50" s="18">
        <v>1.4804945448606e-13</v>
      </c>
      <c r="AU50" s="18">
        <v>4.8874593744754e-13</v>
      </c>
      <c r="AV50" s="18">
        <v>-1.3145203979248e-12</v>
      </c>
      <c r="AW50" s="18">
        <v>2.3580479615231e-13</v>
      </c>
      <c r="AX50" s="18">
        <v>2.3835497093851e-13</v>
      </c>
      <c r="AY50" s="18">
        <v>1.0871422442947e-12</v>
      </c>
      <c r="AZ50" s="18">
        <v>1.2579174889643e-12</v>
      </c>
      <c r="BA50" s="18">
        <v>-2.0807011609785e-12</v>
      </c>
      <c r="BB50" s="17">
        <v>10597985.39282</v>
      </c>
      <c r="BC50" s="17">
        <v>2147230.1575479</v>
      </c>
      <c r="BD50" s="17">
        <v>0.011349097753306</v>
      </c>
      <c r="BE50" s="17">
        <v>0.026082351862625</v>
      </c>
      <c r="BF50" s="17">
        <v>0.018142815795371</v>
      </c>
      <c r="BG50" s="17">
        <v>0.0031801576581983</v>
      </c>
      <c r="BH50" s="17">
        <v>76.267610217666</v>
      </c>
      <c r="BI50" s="17">
        <v>38.084277605745</v>
      </c>
      <c r="BJ50" s="17">
        <v>74.505780598551</v>
      </c>
      <c r="BK50" s="19"/>
    </row>
    <row r="51" spans="1:63">
      <c r="A51" s="17">
        <v>52788408.748826</v>
      </c>
      <c r="B51" s="17">
        <v>0.028395838192437</v>
      </c>
      <c r="C51" s="18">
        <v>2.7591403663487e-11</v>
      </c>
      <c r="D51" s="18">
        <v>2.7161815488894e-11</v>
      </c>
      <c r="E51" s="18">
        <v>2.9466663886543e-11</v>
      </c>
      <c r="F51" s="18">
        <v>3.2010608987197e-11</v>
      </c>
      <c r="G51" s="18">
        <v>2.9846907815996e-11</v>
      </c>
      <c r="H51" s="18">
        <v>2.6072547323978e-11</v>
      </c>
      <c r="I51" s="18">
        <v>2.9417073311688e-11</v>
      </c>
      <c r="J51" s="18">
        <v>2.8310770886752e-11</v>
      </c>
      <c r="K51" s="18">
        <v>3.152911676365e-11</v>
      </c>
      <c r="L51" s="18">
        <v>2.8090529578707e-11</v>
      </c>
      <c r="M51" s="18">
        <v>3.1177671942923e-11</v>
      </c>
      <c r="N51" s="18">
        <v>2.6667785569975e-11</v>
      </c>
      <c r="O51" s="18">
        <v>2.8259381495613e-11</v>
      </c>
      <c r="P51" s="18">
        <v>3.190747247023e-11</v>
      </c>
      <c r="Q51" s="18">
        <v>2.7729935756421e-11</v>
      </c>
      <c r="R51" s="18">
        <v>2.8388091592941e-11</v>
      </c>
      <c r="S51" s="18">
        <v>3.1082806044381e-11</v>
      </c>
      <c r="T51" s="18">
        <v>3.0578370502187e-11</v>
      </c>
      <c r="U51" s="18">
        <v>2.8568716742891e-11</v>
      </c>
      <c r="V51" s="18">
        <v>3.2126573909316e-11</v>
      </c>
      <c r="W51" s="18">
        <v>2.8096261409847e-11</v>
      </c>
      <c r="X51" s="18">
        <v>2.7051788348447e-11</v>
      </c>
      <c r="Y51" s="18">
        <v>3.0321555858359e-11</v>
      </c>
      <c r="Z51" s="18">
        <v>3.3909689456026e-11</v>
      </c>
      <c r="AA51" s="17">
        <v>0.99999322047487</v>
      </c>
      <c r="AB51" s="17">
        <v>0.85593692564321</v>
      </c>
      <c r="AC51" s="17">
        <v>0.028648652620223</v>
      </c>
      <c r="AD51" s="18">
        <v>9.98351311483e-13</v>
      </c>
      <c r="AE51" s="18">
        <v>1.0202622596023e-12</v>
      </c>
      <c r="AF51" s="18">
        <v>-4.7537254563716e-13</v>
      </c>
      <c r="AG51" s="18">
        <v>1.0236983700631e-12</v>
      </c>
      <c r="AH51" s="18">
        <v>1.8389596189029e-12</v>
      </c>
      <c r="AI51" s="18">
        <v>-6.768872531232e-13</v>
      </c>
      <c r="AJ51" s="18">
        <v>-6.5947053215075e-13</v>
      </c>
      <c r="AK51" s="18">
        <v>-1.7922373089842e-12</v>
      </c>
      <c r="AL51" s="18">
        <v>-8.8386096696657e-13</v>
      </c>
      <c r="AM51" s="18">
        <v>9.9318839863002e-13</v>
      </c>
      <c r="AN51" s="18">
        <v>-1.9483532351376e-12</v>
      </c>
      <c r="AO51" s="18">
        <v>-3.8018891917394e-13</v>
      </c>
      <c r="AP51" s="18">
        <v>-6.3442695318498e-13</v>
      </c>
      <c r="AQ51" s="18">
        <v>-2.9534272450911e-12</v>
      </c>
      <c r="AR51" s="18">
        <v>-8.8538574855118e-13</v>
      </c>
      <c r="AS51" s="18">
        <v>-6.3057978257577e-13</v>
      </c>
      <c r="AT51" s="18">
        <v>1.4266942676271e-13</v>
      </c>
      <c r="AU51" s="18">
        <v>4.9298080474226e-13</v>
      </c>
      <c r="AV51" s="18">
        <v>-1.3286058077076e-12</v>
      </c>
      <c r="AW51" s="18">
        <v>2.3348403122672e-13</v>
      </c>
      <c r="AX51" s="18">
        <v>2.3482419080391e-13</v>
      </c>
      <c r="AY51" s="18">
        <v>1.0758094890901e-12</v>
      </c>
      <c r="AZ51" s="18">
        <v>1.2586122754382e-12</v>
      </c>
      <c r="BA51" s="18">
        <v>-2.0605435709832e-12</v>
      </c>
      <c r="BB51" s="17">
        <v>10551171.414787</v>
      </c>
      <c r="BC51" s="17">
        <v>2136137.3259077</v>
      </c>
      <c r="BD51" s="17">
        <v>0.011485544917631</v>
      </c>
      <c r="BE51" s="17">
        <v>0.026334514776089</v>
      </c>
      <c r="BF51" s="17">
        <v>0.018327009153796</v>
      </c>
      <c r="BG51" s="17">
        <v>0.00056446793563988</v>
      </c>
      <c r="BH51" s="17">
        <v>76.266601067911</v>
      </c>
      <c r="BI51" s="17">
        <v>38.081872477061</v>
      </c>
      <c r="BJ51" s="17">
        <v>74.55752394712</v>
      </c>
      <c r="BK51" s="19"/>
    </row>
    <row r="52" spans="1:63">
      <c r="A52" s="17">
        <v>54445618.301024</v>
      </c>
      <c r="B52" s="17">
        <v>0.028988612890356</v>
      </c>
      <c r="C52" s="18">
        <v>2.7157438631023e-11</v>
      </c>
      <c r="D52" s="18">
        <v>2.6701252198164e-11</v>
      </c>
      <c r="E52" s="18">
        <v>2.8982846849586e-11</v>
      </c>
      <c r="F52" s="18">
        <v>3.150663856754e-11</v>
      </c>
      <c r="G52" s="18">
        <v>2.9347251286069e-11</v>
      </c>
      <c r="H52" s="18">
        <v>2.5611231125211e-11</v>
      </c>
      <c r="I52" s="18">
        <v>2.8953206904602e-11</v>
      </c>
      <c r="J52" s="18">
        <v>2.783111060371e-11</v>
      </c>
      <c r="K52" s="18">
        <v>3.1067588206511e-11</v>
      </c>
      <c r="L52" s="18">
        <v>2.7614910651991e-11</v>
      </c>
      <c r="M52" s="18">
        <v>3.0660836830176e-11</v>
      </c>
      <c r="N52" s="18">
        <v>2.6197605873067e-11</v>
      </c>
      <c r="O52" s="18">
        <v>2.7797070228167e-11</v>
      </c>
      <c r="P52" s="18">
        <v>3.1451975729703e-11</v>
      </c>
      <c r="Q52" s="18">
        <v>2.7281855960988e-11</v>
      </c>
      <c r="R52" s="18">
        <v>2.7890273429627e-11</v>
      </c>
      <c r="S52" s="18">
        <v>3.0603544376304e-11</v>
      </c>
      <c r="T52" s="18">
        <v>3.0099096756376e-11</v>
      </c>
      <c r="U52" s="18">
        <v>2.8147517761154e-11</v>
      </c>
      <c r="V52" s="18">
        <v>3.1602137508618e-11</v>
      </c>
      <c r="W52" s="18">
        <v>2.7602963457318e-11</v>
      </c>
      <c r="X52" s="18">
        <v>2.6601694331514e-11</v>
      </c>
      <c r="Y52" s="18">
        <v>2.9891206184167e-11</v>
      </c>
      <c r="Z52" s="18">
        <v>3.3408173619981e-11</v>
      </c>
      <c r="AA52" s="17">
        <v>0.99999732077149</v>
      </c>
      <c r="AB52" s="17">
        <v>0.85497409991605</v>
      </c>
      <c r="AC52" s="17">
        <v>0.029241276721973</v>
      </c>
      <c r="AD52" s="18">
        <v>9.7993364978309e-13</v>
      </c>
      <c r="AE52" s="18">
        <v>1.0267198117973e-12</v>
      </c>
      <c r="AF52" s="18">
        <v>-5.056948626935e-13</v>
      </c>
      <c r="AG52" s="18">
        <v>9.8623246178547e-13</v>
      </c>
      <c r="AH52" s="18">
        <v>1.8586021984826e-12</v>
      </c>
      <c r="AI52" s="18">
        <v>-6.7008449237672e-13</v>
      </c>
      <c r="AJ52" s="18">
        <v>-6.4759947838387e-13</v>
      </c>
      <c r="AK52" s="18">
        <v>-1.7710655510238e-12</v>
      </c>
      <c r="AL52" s="18">
        <v>-9.1775816711325e-13</v>
      </c>
      <c r="AM52" s="18">
        <v>9.7762476687263e-13</v>
      </c>
      <c r="AN52" s="18">
        <v>-1.9259424061614e-12</v>
      </c>
      <c r="AO52" s="18">
        <v>-4.0034559743612e-13</v>
      </c>
      <c r="AP52" s="18">
        <v>-6.5950979999933e-13</v>
      </c>
      <c r="AQ52" s="18">
        <v>-2.9374477953603e-12</v>
      </c>
      <c r="AR52" s="18">
        <v>-9.1477493322032e-13</v>
      </c>
      <c r="AS52" s="18">
        <v>-6.0516537743517e-13</v>
      </c>
      <c r="AT52" s="18">
        <v>1.2859020530556e-13</v>
      </c>
      <c r="AU52" s="18">
        <v>5.0048522419142e-13</v>
      </c>
      <c r="AV52" s="18">
        <v>-1.3554940146363e-12</v>
      </c>
      <c r="AW52" s="18">
        <v>2.2588125930017e-13</v>
      </c>
      <c r="AX52" s="18">
        <v>2.2670566001255e-13</v>
      </c>
      <c r="AY52" s="18">
        <v>1.0530197054122e-12</v>
      </c>
      <c r="AZ52" s="18">
        <v>1.2584202868582e-12</v>
      </c>
      <c r="BA52" s="18">
        <v>-2.0230611921414e-12</v>
      </c>
      <c r="BB52" s="17">
        <v>10456919.499614</v>
      </c>
      <c r="BC52" s="17">
        <v>2114069.3647066</v>
      </c>
      <c r="BD52" s="17">
        <v>0.011762100251813</v>
      </c>
      <c r="BE52" s="17">
        <v>0.026844991825673</v>
      </c>
      <c r="BF52" s="17">
        <v>0.018699812567798</v>
      </c>
      <c r="BG52" s="17">
        <v>-0.0032239054147871</v>
      </c>
      <c r="BH52" s="17">
        <v>76.266366030528</v>
      </c>
      <c r="BI52" s="17">
        <v>38.079006137746</v>
      </c>
      <c r="BJ52" s="17">
        <v>74.664964685731</v>
      </c>
      <c r="BK52" s="19"/>
    </row>
    <row r="53" spans="1:63">
      <c r="A53" s="17">
        <v>55847019.90005</v>
      </c>
      <c r="B53" s="17">
        <v>0.029482467223481</v>
      </c>
      <c r="C53" s="18">
        <v>2.6838864129087e-11</v>
      </c>
      <c r="D53" s="18">
        <v>2.6368390678319e-11</v>
      </c>
      <c r="E53" s="18">
        <v>2.8631716273456e-11</v>
      </c>
      <c r="F53" s="18">
        <v>3.1142300712239e-11</v>
      </c>
      <c r="G53" s="18">
        <v>2.89834761995e-11</v>
      </c>
      <c r="H53" s="18">
        <v>2.5274857440013e-11</v>
      </c>
      <c r="I53" s="18">
        <v>2.8614703586743e-11</v>
      </c>
      <c r="J53" s="18">
        <v>2.7481869456687e-11</v>
      </c>
      <c r="K53" s="18">
        <v>3.0730621450007e-11</v>
      </c>
      <c r="L53" s="18">
        <v>2.7270920616468e-11</v>
      </c>
      <c r="M53" s="18">
        <v>3.0283401848178e-11</v>
      </c>
      <c r="N53" s="18">
        <v>2.5856250096873e-11</v>
      </c>
      <c r="O53" s="18">
        <v>2.7460832289051e-11</v>
      </c>
      <c r="P53" s="18">
        <v>3.1113066522185e-11</v>
      </c>
      <c r="Q53" s="18">
        <v>2.6958600919983e-11</v>
      </c>
      <c r="R53" s="18">
        <v>2.75296079243e-11</v>
      </c>
      <c r="S53" s="18">
        <v>3.0256294129997e-11</v>
      </c>
      <c r="T53" s="18">
        <v>2.9748895633129e-11</v>
      </c>
      <c r="U53" s="18">
        <v>2.7841862480099e-11</v>
      </c>
      <c r="V53" s="18">
        <v>3.1220915344597e-11</v>
      </c>
      <c r="W53" s="18">
        <v>2.7244564317573e-11</v>
      </c>
      <c r="X53" s="18">
        <v>2.6273560875289e-11</v>
      </c>
      <c r="Y53" s="18">
        <v>2.9573456509708e-11</v>
      </c>
      <c r="Z53" s="18">
        <v>3.3038128670578e-11</v>
      </c>
      <c r="AA53" s="17">
        <v>0.9999989443443</v>
      </c>
      <c r="AB53" s="17">
        <v>0.85427969580479</v>
      </c>
      <c r="AC53" s="17">
        <v>0.029735022468408</v>
      </c>
      <c r="AD53" s="18">
        <v>9.6768026553559e-13</v>
      </c>
      <c r="AE53" s="18">
        <v>1.0322224819051e-12</v>
      </c>
      <c r="AF53" s="18">
        <v>-5.2364682448429e-13</v>
      </c>
      <c r="AG53" s="18">
        <v>9.6571798407459e-13</v>
      </c>
      <c r="AH53" s="18">
        <v>1.8714504017636e-12</v>
      </c>
      <c r="AI53" s="18">
        <v>-6.6510692136725e-13</v>
      </c>
      <c r="AJ53" s="18">
        <v>-6.4100540689085e-13</v>
      </c>
      <c r="AK53" s="18">
        <v>-1.7564482749849e-12</v>
      </c>
      <c r="AL53" s="18">
        <v>-9.4250290642657e-13</v>
      </c>
      <c r="AM53" s="18">
        <v>9.6607687768165e-13</v>
      </c>
      <c r="AN53" s="18">
        <v>-1.9046825421284e-12</v>
      </c>
      <c r="AO53" s="18">
        <v>-4.13584344788e-13</v>
      </c>
      <c r="AP53" s="18">
        <v>-6.7836006474763e-13</v>
      </c>
      <c r="AQ53" s="18">
        <v>-2.9235508572177e-12</v>
      </c>
      <c r="AR53" s="18">
        <v>-9.3554907876656e-13</v>
      </c>
      <c r="AS53" s="18">
        <v>-5.8711571549936e-13</v>
      </c>
      <c r="AT53" s="18">
        <v>1.2176811675977e-13</v>
      </c>
      <c r="AU53" s="18">
        <v>5.0775420696725e-13</v>
      </c>
      <c r="AV53" s="18">
        <v>-1.3733796184191e-12</v>
      </c>
      <c r="AW53" s="18">
        <v>2.2370909048814e-13</v>
      </c>
      <c r="AX53" s="18">
        <v>2.2232813917154e-13</v>
      </c>
      <c r="AY53" s="18">
        <v>1.0373112470373e-12</v>
      </c>
      <c r="AZ53" s="18">
        <v>1.2606849097136e-12</v>
      </c>
      <c r="BA53" s="18">
        <v>-1.9900937053417e-12</v>
      </c>
      <c r="BB53" s="17">
        <v>10379059.489788</v>
      </c>
      <c r="BC53" s="17">
        <v>2096098.9490609</v>
      </c>
      <c r="BD53" s="17">
        <v>0.011992749957945</v>
      </c>
      <c r="BE53" s="17">
        <v>0.027269686055936</v>
      </c>
      <c r="BF53" s="17">
        <v>0.019009964555559</v>
      </c>
      <c r="BG53" s="17">
        <v>0.0019474641980754</v>
      </c>
      <c r="BH53" s="17">
        <v>76.268074794903</v>
      </c>
      <c r="BI53" s="17">
        <v>38.083207837438</v>
      </c>
      <c r="BJ53" s="17">
        <v>74.753379425706</v>
      </c>
      <c r="BK53" s="19"/>
    </row>
    <row r="54" spans="1:63">
      <c r="A54" s="17">
        <v>56525367.822445</v>
      </c>
      <c r="B54" s="17">
        <v>0.029719038148703</v>
      </c>
      <c r="C54" s="18">
        <v>2.6590549022145e-11</v>
      </c>
      <c r="D54" s="18">
        <v>2.609726318747e-11</v>
      </c>
      <c r="E54" s="18">
        <v>2.834807337762e-11</v>
      </c>
      <c r="F54" s="18">
        <v>3.0848160025794e-11</v>
      </c>
      <c r="G54" s="18">
        <v>2.8691233007585e-11</v>
      </c>
      <c r="H54" s="18">
        <v>2.5005701291847e-11</v>
      </c>
      <c r="I54" s="18">
        <v>2.8347695835928e-11</v>
      </c>
      <c r="J54" s="18">
        <v>2.7204181152483e-11</v>
      </c>
      <c r="K54" s="18">
        <v>3.0471837693292e-11</v>
      </c>
      <c r="L54" s="18">
        <v>2.6991767495622e-11</v>
      </c>
      <c r="M54" s="18">
        <v>2.9985636877716e-11</v>
      </c>
      <c r="N54" s="18">
        <v>2.5581438573362e-11</v>
      </c>
      <c r="O54" s="18">
        <v>2.7194711799677e-11</v>
      </c>
      <c r="P54" s="18">
        <v>3.0861803068147e-11</v>
      </c>
      <c r="Q54" s="18">
        <v>2.6696981619699e-11</v>
      </c>
      <c r="R54" s="18">
        <v>2.7235062941829e-11</v>
      </c>
      <c r="S54" s="18">
        <v>2.9980680589137e-11</v>
      </c>
      <c r="T54" s="18">
        <v>2.9473647204077e-11</v>
      </c>
      <c r="U54" s="18">
        <v>2.7601287310518e-11</v>
      </c>
      <c r="V54" s="18">
        <v>3.0919149489693e-11</v>
      </c>
      <c r="W54" s="18">
        <v>2.6957190189206e-11</v>
      </c>
      <c r="X54" s="18">
        <v>2.6013652014594e-11</v>
      </c>
      <c r="Y54" s="18">
        <v>2.9336947944885e-11</v>
      </c>
      <c r="Z54" s="18">
        <v>3.2755961546172e-11</v>
      </c>
      <c r="AA54" s="17">
        <v>0.99999169122273</v>
      </c>
      <c r="AB54" s="17">
        <v>0.85375211466225</v>
      </c>
      <c r="AC54" s="17">
        <v>0.029971539366544</v>
      </c>
      <c r="AD54" s="18">
        <v>9.55711140919e-13</v>
      </c>
      <c r="AE54" s="18">
        <v>1.0370258766704e-12</v>
      </c>
      <c r="AF54" s="18">
        <v>-5.4184019605015e-13</v>
      </c>
      <c r="AG54" s="18">
        <v>9.48770225287e-13</v>
      </c>
      <c r="AH54" s="18">
        <v>1.8844032937462e-12</v>
      </c>
      <c r="AI54" s="18">
        <v>-6.6206710995476e-13</v>
      </c>
      <c r="AJ54" s="18">
        <v>-6.3176050531869e-13</v>
      </c>
      <c r="AK54" s="18">
        <v>-1.7435671382615e-12</v>
      </c>
      <c r="AL54" s="18">
        <v>-9.6520166732674e-13</v>
      </c>
      <c r="AM54" s="18">
        <v>9.5275961160212e-13</v>
      </c>
      <c r="AN54" s="18">
        <v>-1.8891365602527e-12</v>
      </c>
      <c r="AO54" s="18">
        <v>-4.2760618723463e-13</v>
      </c>
      <c r="AP54" s="18">
        <v>-6.950099827915e-13</v>
      </c>
      <c r="AQ54" s="18">
        <v>-2.9146826935818e-12</v>
      </c>
      <c r="AR54" s="18">
        <v>-9.5661789927616e-13</v>
      </c>
      <c r="AS54" s="18">
        <v>-5.7072871909713e-13</v>
      </c>
      <c r="AT54" s="18">
        <v>1.1599433680599e-13</v>
      </c>
      <c r="AU54" s="18">
        <v>5.1274176349678e-13</v>
      </c>
      <c r="AV54" s="18">
        <v>-1.3817724561887e-12</v>
      </c>
      <c r="AW54" s="18">
        <v>2.2005652732425e-13</v>
      </c>
      <c r="AX54" s="18">
        <v>2.1885797342053e-13</v>
      </c>
      <c r="AY54" s="18">
        <v>1.0224351294087e-12</v>
      </c>
      <c r="AZ54" s="18">
        <v>1.2617017013417e-12</v>
      </c>
      <c r="BA54" s="18">
        <v>-1.9650818545277e-12</v>
      </c>
      <c r="BB54" s="17">
        <v>10341987.385177</v>
      </c>
      <c r="BC54" s="17">
        <v>2087633.2922648</v>
      </c>
      <c r="BD54" s="17">
        <v>0.012103311381349</v>
      </c>
      <c r="BE54" s="17">
        <v>0.027472945262666</v>
      </c>
      <c r="BF54" s="17">
        <v>0.019158367632201</v>
      </c>
      <c r="BG54" s="17">
        <v>0.0003645353429977</v>
      </c>
      <c r="BH54" s="17">
        <v>76.269312636554</v>
      </c>
      <c r="BI54" s="17">
        <v>38.08212674487</v>
      </c>
      <c r="BJ54" s="17">
        <v>74.801057359075</v>
      </c>
      <c r="BK54" s="19"/>
    </row>
    <row r="55" spans="1:63">
      <c r="A55" s="17">
        <v>57266031.170782</v>
      </c>
      <c r="B55" s="17">
        <v>0.029975658486696</v>
      </c>
      <c r="C55" s="18">
        <v>2.6422153542652e-11</v>
      </c>
      <c r="D55" s="18">
        <v>2.591929703136e-11</v>
      </c>
      <c r="E55" s="18">
        <v>2.8160543128716e-11</v>
      </c>
      <c r="F55" s="18">
        <v>3.0650593397371e-11</v>
      </c>
      <c r="G55" s="18">
        <v>2.849631616523e-11</v>
      </c>
      <c r="H55" s="18">
        <v>2.4827190476753e-11</v>
      </c>
      <c r="I55" s="18">
        <v>2.8166735267032e-11</v>
      </c>
      <c r="J55" s="18">
        <v>2.7018215812778e-11</v>
      </c>
      <c r="K55" s="18">
        <v>3.0294100901033e-11</v>
      </c>
      <c r="L55" s="18">
        <v>2.6805297891606e-11</v>
      </c>
      <c r="M55" s="18">
        <v>2.9785144822652e-11</v>
      </c>
      <c r="N55" s="18">
        <v>2.5400116739045e-11</v>
      </c>
      <c r="O55" s="18">
        <v>2.7016426560134e-11</v>
      </c>
      <c r="P55" s="18">
        <v>3.0684608601608e-11</v>
      </c>
      <c r="Q55" s="18">
        <v>2.6524634383307e-11</v>
      </c>
      <c r="R55" s="18">
        <v>2.7041185305963e-11</v>
      </c>
      <c r="S55" s="18">
        <v>2.9795294847744e-11</v>
      </c>
      <c r="T55" s="18">
        <v>2.9286557209562e-11</v>
      </c>
      <c r="U55" s="18">
        <v>2.7437813327529e-11</v>
      </c>
      <c r="V55" s="18">
        <v>3.0715145518094e-11</v>
      </c>
      <c r="W55" s="18">
        <v>2.6765311300842e-11</v>
      </c>
      <c r="X55" s="18">
        <v>2.5840000025347e-11</v>
      </c>
      <c r="Y55" s="18">
        <v>2.9171697672136e-11</v>
      </c>
      <c r="Z55" s="18">
        <v>3.2560142060953e-11</v>
      </c>
      <c r="AA55" s="17">
        <v>0.99999673899318</v>
      </c>
      <c r="AB55" s="17">
        <v>0.85332313817336</v>
      </c>
      <c r="AC55" s="17">
        <v>0.030228098709006</v>
      </c>
      <c r="AD55" s="18">
        <v>9.4868828802891e-13</v>
      </c>
      <c r="AE55" s="18">
        <v>1.0398144208389e-12</v>
      </c>
      <c r="AF55" s="18">
        <v>-5.5168041976046e-13</v>
      </c>
      <c r="AG55" s="18">
        <v>9.3223961853755e-13</v>
      </c>
      <c r="AH55" s="18">
        <v>1.8899765571281e-12</v>
      </c>
      <c r="AI55" s="18">
        <v>-6.6053579883021e-13</v>
      </c>
      <c r="AJ55" s="18">
        <v>-6.2847842712554e-13</v>
      </c>
      <c r="AK55" s="18">
        <v>-1.7366818589825e-12</v>
      </c>
      <c r="AL55" s="18">
        <v>-9.7930473182642e-13</v>
      </c>
      <c r="AM55" s="18">
        <v>9.4547284812512e-13</v>
      </c>
      <c r="AN55" s="18">
        <v>-1.8794824353236e-12</v>
      </c>
      <c r="AO55" s="18">
        <v>-4.3554331294961e-13</v>
      </c>
      <c r="AP55" s="18">
        <v>-7.0519707890796e-13</v>
      </c>
      <c r="AQ55" s="18">
        <v>-2.910710555448e-12</v>
      </c>
      <c r="AR55" s="18">
        <v>-9.6920872416607e-13</v>
      </c>
      <c r="AS55" s="18">
        <v>-5.6075705511302e-13</v>
      </c>
      <c r="AT55" s="18">
        <v>1.0889346048128e-13</v>
      </c>
      <c r="AU55" s="18">
        <v>5.1550258391394e-13</v>
      </c>
      <c r="AV55" s="18">
        <v>-1.39195699318e-12</v>
      </c>
      <c r="AW55" s="18">
        <v>2.1708925636264e-13</v>
      </c>
      <c r="AX55" s="18">
        <v>2.1533600036688e-13</v>
      </c>
      <c r="AY55" s="18">
        <v>1.0134542810519e-12</v>
      </c>
      <c r="AZ55" s="18">
        <v>1.2610853627871e-12</v>
      </c>
      <c r="BA55" s="18">
        <v>-1.9508104157976e-12</v>
      </c>
      <c r="BB55" s="17">
        <v>10301927.312953</v>
      </c>
      <c r="BC55" s="17">
        <v>2078549.5632868</v>
      </c>
      <c r="BD55" s="17">
        <v>0.012223276261086</v>
      </c>
      <c r="BE55" s="17">
        <v>0.027693292201364</v>
      </c>
      <c r="BF55" s="17">
        <v>0.019319239392823</v>
      </c>
      <c r="BG55" s="17">
        <v>-0.00041653020089763</v>
      </c>
      <c r="BH55" s="17">
        <v>76.268892978038</v>
      </c>
      <c r="BI55" s="17">
        <v>38.081150529543</v>
      </c>
      <c r="BJ55" s="17">
        <v>74.851382416543</v>
      </c>
      <c r="BK55" s="19"/>
    </row>
    <row r="56" spans="1:63">
      <c r="A56" s="17">
        <v>58086895.825441</v>
      </c>
      <c r="B56" s="17">
        <v>0.030258098562814</v>
      </c>
      <c r="C56" s="18">
        <v>2.6177732586547e-11</v>
      </c>
      <c r="D56" s="18">
        <v>2.5661457296374e-11</v>
      </c>
      <c r="E56" s="18">
        <v>2.788868354143e-11</v>
      </c>
      <c r="F56" s="18">
        <v>3.036311219491e-11</v>
      </c>
      <c r="G56" s="18">
        <v>2.8213976455258e-11</v>
      </c>
      <c r="H56" s="18">
        <v>2.4568867095556e-11</v>
      </c>
      <c r="I56" s="18">
        <v>2.790405448331e-11</v>
      </c>
      <c r="J56" s="18">
        <v>2.6747926502286e-11</v>
      </c>
      <c r="K56" s="18">
        <v>3.0035681045955e-11</v>
      </c>
      <c r="L56" s="18">
        <v>2.6534106263698e-11</v>
      </c>
      <c r="M56" s="18">
        <v>2.9494052001786e-11</v>
      </c>
      <c r="N56" s="18">
        <v>2.5138066025302e-11</v>
      </c>
      <c r="O56" s="18">
        <v>2.6758472768117e-11</v>
      </c>
      <c r="P56" s="18">
        <v>3.0426022417167e-11</v>
      </c>
      <c r="Q56" s="18">
        <v>2.6274922077732e-11</v>
      </c>
      <c r="R56" s="18">
        <v>2.6760125010587e-11</v>
      </c>
      <c r="S56" s="18">
        <v>2.9526152670814e-11</v>
      </c>
      <c r="T56" s="18">
        <v>2.9015038381956e-11</v>
      </c>
      <c r="U56" s="18">
        <v>2.7199825050919e-11</v>
      </c>
      <c r="V56" s="18">
        <v>3.0418628954244e-11</v>
      </c>
      <c r="W56" s="18">
        <v>2.6486250484425e-11</v>
      </c>
      <c r="X56" s="18">
        <v>2.5588437676501e-11</v>
      </c>
      <c r="Y56" s="18">
        <v>2.8931141410477e-11</v>
      </c>
      <c r="Z56" s="18">
        <v>3.227506553234e-11</v>
      </c>
      <c r="AA56" s="17">
        <v>0.99997449983448</v>
      </c>
      <c r="AB56" s="17">
        <v>0.85264252928815</v>
      </c>
      <c r="AC56" s="17">
        <v>0.030510473386066</v>
      </c>
      <c r="AD56" s="18">
        <v>9.3868595695864e-13</v>
      </c>
      <c r="AE56" s="18">
        <v>1.0439479284408e-12</v>
      </c>
      <c r="AF56" s="18">
        <v>-5.656063967204e-13</v>
      </c>
      <c r="AG56" s="18">
        <v>9.0602549314306e-13</v>
      </c>
      <c r="AH56" s="18">
        <v>1.8975903697903e-12</v>
      </c>
      <c r="AI56" s="18">
        <v>-6.5908502766341e-13</v>
      </c>
      <c r="AJ56" s="18">
        <v>-6.2544481815841e-13</v>
      </c>
      <c r="AK56" s="18">
        <v>-1.7281508473308e-12</v>
      </c>
      <c r="AL56" s="18">
        <v>-1.0009127482114e-12</v>
      </c>
      <c r="AM56" s="18">
        <v>9.3582387108913e-13</v>
      </c>
      <c r="AN56" s="18">
        <v>-1.867398711247e-12</v>
      </c>
      <c r="AO56" s="18">
        <v>-4.4706744274512e-13</v>
      </c>
      <c r="AP56" s="18">
        <v>-7.2116379835665e-13</v>
      </c>
      <c r="AQ56" s="18">
        <v>-2.9065238743833e-12</v>
      </c>
      <c r="AR56" s="18">
        <v>-9.8803744738714e-13</v>
      </c>
      <c r="AS56" s="18">
        <v>-5.4640117050958e-13</v>
      </c>
      <c r="AT56" s="18">
        <v>9.6711683788456e-14</v>
      </c>
      <c r="AU56" s="18">
        <v>5.2013454298228e-13</v>
      </c>
      <c r="AV56" s="18">
        <v>-1.4091038412524e-12</v>
      </c>
      <c r="AW56" s="18">
        <v>2.1212303018622e-13</v>
      </c>
      <c r="AX56" s="18">
        <v>2.1050830830584e-13</v>
      </c>
      <c r="AY56" s="18">
        <v>1.0008644191274e-12</v>
      </c>
      <c r="AZ56" s="18">
        <v>1.2599184327962e-12</v>
      </c>
      <c r="BA56" s="18">
        <v>-1.9300648656191e-12</v>
      </c>
      <c r="BB56" s="17">
        <v>10258020.088562</v>
      </c>
      <c r="BC56" s="17">
        <v>2068667.9562632</v>
      </c>
      <c r="BD56" s="17">
        <v>0.012355346566815</v>
      </c>
      <c r="BE56" s="17">
        <v>0.027935656091058</v>
      </c>
      <c r="BF56" s="17">
        <v>0.019496160967233</v>
      </c>
      <c r="BG56" s="17">
        <v>-0.0019506689338285</v>
      </c>
      <c r="BH56" s="17">
        <v>76.268592355223</v>
      </c>
      <c r="BI56" s="17">
        <v>38.079963358214</v>
      </c>
      <c r="BJ56" s="17">
        <v>74.908248632625</v>
      </c>
      <c r="BK56" s="19"/>
    </row>
    <row r="57" spans="1:63">
      <c r="A57" s="17">
        <v>58882953.681865</v>
      </c>
      <c r="B57" s="17">
        <v>0.030529984939355</v>
      </c>
      <c r="C57" s="18">
        <v>2.599333630036e-11</v>
      </c>
      <c r="D57" s="18">
        <v>2.5465907459283e-11</v>
      </c>
      <c r="E57" s="18">
        <v>2.7682750481818e-11</v>
      </c>
      <c r="F57" s="18">
        <v>3.0147035258263e-11</v>
      </c>
      <c r="G57" s="18">
        <v>2.7999188477448e-11</v>
      </c>
      <c r="H57" s="18">
        <v>2.4372576799878e-11</v>
      </c>
      <c r="I57" s="18">
        <v>2.7705911046999e-11</v>
      </c>
      <c r="J57" s="18">
        <v>2.6544691555337e-11</v>
      </c>
      <c r="K57" s="18">
        <v>2.984387858928e-11</v>
      </c>
      <c r="L57" s="18">
        <v>2.6330267829213e-11</v>
      </c>
      <c r="M57" s="18">
        <v>2.9274039635691e-11</v>
      </c>
      <c r="N57" s="18">
        <v>2.4938961723215e-11</v>
      </c>
      <c r="O57" s="18">
        <v>2.6563210907964e-11</v>
      </c>
      <c r="P57" s="18">
        <v>3.0233430892043e-11</v>
      </c>
      <c r="Q57" s="18">
        <v>2.6086257974954e-11</v>
      </c>
      <c r="R57" s="18">
        <v>2.6546482536295e-11</v>
      </c>
      <c r="S57" s="18">
        <v>2.93245377622e-11</v>
      </c>
      <c r="T57" s="18">
        <v>2.8809984198486e-11</v>
      </c>
      <c r="U57" s="18">
        <v>2.702241101102e-11</v>
      </c>
      <c r="V57" s="18">
        <v>3.0196632556223e-11</v>
      </c>
      <c r="W57" s="18">
        <v>2.6276525921123e-11</v>
      </c>
      <c r="X57" s="18">
        <v>2.539783052219e-11</v>
      </c>
      <c r="Y57" s="18">
        <v>2.8752699841715e-11</v>
      </c>
      <c r="Z57" s="18">
        <v>3.2060713620601e-11</v>
      </c>
      <c r="AA57" s="17">
        <v>0.99998996278785</v>
      </c>
      <c r="AB57" s="17">
        <v>0.8521984542534</v>
      </c>
      <c r="AC57" s="17">
        <v>0.030782328651798</v>
      </c>
      <c r="AD57" s="18">
        <v>9.3111661041445e-13</v>
      </c>
      <c r="AE57" s="18">
        <v>1.0474814798732e-12</v>
      </c>
      <c r="AF57" s="18">
        <v>-5.7484981844277e-13</v>
      </c>
      <c r="AG57" s="18">
        <v>8.9412017822104e-13</v>
      </c>
      <c r="AH57" s="18">
        <v>1.9027443892451e-12</v>
      </c>
      <c r="AI57" s="18">
        <v>-6.5794771106103e-13</v>
      </c>
      <c r="AJ57" s="18">
        <v>-6.2124912397233e-13</v>
      </c>
      <c r="AK57" s="18">
        <v>-1.7209411851115e-12</v>
      </c>
      <c r="AL57" s="18">
        <v>-1.0161015017971e-12</v>
      </c>
      <c r="AM57" s="18">
        <v>9.2447910279717e-13</v>
      </c>
      <c r="AN57" s="18">
        <v>-1.8545703088716e-12</v>
      </c>
      <c r="AO57" s="18">
        <v>-4.5570829020939e-13</v>
      </c>
      <c r="AP57" s="18">
        <v>-7.3264046462632e-13</v>
      </c>
      <c r="AQ57" s="18">
        <v>-2.901180731294e-12</v>
      </c>
      <c r="AR57" s="18">
        <v>-1.0029683974198e-12</v>
      </c>
      <c r="AS57" s="18">
        <v>-5.3570353888431e-13</v>
      </c>
      <c r="AT57" s="18">
        <v>9.1638663438344e-14</v>
      </c>
      <c r="AU57" s="18">
        <v>5.2305265604082e-13</v>
      </c>
      <c r="AV57" s="18">
        <v>-1.413534705342e-12</v>
      </c>
      <c r="AW57" s="18">
        <v>2.0929130663028e-13</v>
      </c>
      <c r="AX57" s="18">
        <v>2.0767225417363e-13</v>
      </c>
      <c r="AY57" s="18">
        <v>9.90406986841e-13</v>
      </c>
      <c r="AZ57" s="18">
        <v>1.260524204264e-12</v>
      </c>
      <c r="BA57" s="18">
        <v>-1.9123013935935e-12</v>
      </c>
      <c r="BB57" s="17">
        <v>10215938.93952</v>
      </c>
      <c r="BC57" s="17">
        <v>2059280.5605796</v>
      </c>
      <c r="BD57" s="17">
        <v>0.012482528110111</v>
      </c>
      <c r="BE57" s="17">
        <v>0.0281688326488</v>
      </c>
      <c r="BF57" s="17">
        <v>0.019666363216073</v>
      </c>
      <c r="BG57" s="17">
        <v>0.0086990044546843</v>
      </c>
      <c r="BH57" s="17">
        <v>76.276266300533</v>
      </c>
      <c r="BI57" s="17">
        <v>38.090367024585</v>
      </c>
      <c r="BJ57" s="17">
        <v>74.960548717957</v>
      </c>
      <c r="BK57" s="19"/>
    </row>
    <row r="58" spans="1:63">
      <c r="A58" s="17">
        <v>59685881.831234</v>
      </c>
      <c r="B58" s="17">
        <v>0.030802272853662</v>
      </c>
      <c r="C58" s="18">
        <v>2.5826121545153e-11</v>
      </c>
      <c r="D58" s="18">
        <v>2.5287174281983e-11</v>
      </c>
      <c r="E58" s="18">
        <v>2.7494539984883e-11</v>
      </c>
      <c r="F58" s="18">
        <v>2.9951001053835e-11</v>
      </c>
      <c r="G58" s="18">
        <v>2.7803714250435e-11</v>
      </c>
      <c r="H58" s="18">
        <v>2.4193597137908e-11</v>
      </c>
      <c r="I58" s="18">
        <v>2.7526747807047e-11</v>
      </c>
      <c r="J58" s="18">
        <v>2.63595375621e-11</v>
      </c>
      <c r="K58" s="18">
        <v>2.9671125063722e-11</v>
      </c>
      <c r="L58" s="18">
        <v>2.6144917001004e-11</v>
      </c>
      <c r="M58" s="18">
        <v>2.907480344429e-11</v>
      </c>
      <c r="N58" s="18">
        <v>2.4757418452083e-11</v>
      </c>
      <c r="O58" s="18">
        <v>2.6386556151079e-11</v>
      </c>
      <c r="P58" s="18">
        <v>3.0059887068294e-11</v>
      </c>
      <c r="Q58" s="18">
        <v>2.5914214104363e-11</v>
      </c>
      <c r="R58" s="18">
        <v>2.6351197396456e-11</v>
      </c>
      <c r="S58" s="18">
        <v>2.9141837825138e-11</v>
      </c>
      <c r="T58" s="18">
        <v>2.862432476318e-11</v>
      </c>
      <c r="U58" s="18">
        <v>2.6862164539131e-11</v>
      </c>
      <c r="V58" s="18">
        <v>2.9995460002341e-11</v>
      </c>
      <c r="W58" s="18">
        <v>2.6085111209874e-11</v>
      </c>
      <c r="X58" s="18">
        <v>2.522485087696e-11</v>
      </c>
      <c r="Y58" s="18">
        <v>2.8592067535755e-11</v>
      </c>
      <c r="Z58" s="18">
        <v>3.1867638434997e-11</v>
      </c>
      <c r="AA58" s="17">
        <v>0.99999604117394</v>
      </c>
      <c r="AB58" s="17">
        <v>0.85179938553367</v>
      </c>
      <c r="AC58" s="17">
        <v>0.031054540355459</v>
      </c>
      <c r="AD58" s="18">
        <v>9.2399112698131e-13</v>
      </c>
      <c r="AE58" s="18">
        <v>1.0512093859804e-12</v>
      </c>
      <c r="AF58" s="18">
        <v>-5.8300192912145e-13</v>
      </c>
      <c r="AG58" s="18">
        <v>8.8473924271089e-13</v>
      </c>
      <c r="AH58" s="18">
        <v>1.9083727896216e-12</v>
      </c>
      <c r="AI58" s="18">
        <v>-6.5654669505079e-13</v>
      </c>
      <c r="AJ58" s="18">
        <v>-6.1867901209699e-13</v>
      </c>
      <c r="AK58" s="18">
        <v>-1.7140400247872e-12</v>
      </c>
      <c r="AL58" s="18">
        <v>-1.0315435328201e-12</v>
      </c>
      <c r="AM58" s="18">
        <v>9.1439334919139e-13</v>
      </c>
      <c r="AN58" s="18">
        <v>-1.8403169234518e-12</v>
      </c>
      <c r="AO58" s="18">
        <v>-4.6375095861639e-13</v>
      </c>
      <c r="AP58" s="18">
        <v>-7.4466517860642e-13</v>
      </c>
      <c r="AQ58" s="18">
        <v>-2.8954417684271e-12</v>
      </c>
      <c r="AR58" s="18">
        <v>-1.0172823922444e-12</v>
      </c>
      <c r="AS58" s="18">
        <v>-5.254616232637e-13</v>
      </c>
      <c r="AT58" s="18">
        <v>8.7605999130284e-14</v>
      </c>
      <c r="AU58" s="18">
        <v>5.274552329965e-13</v>
      </c>
      <c r="AV58" s="18">
        <v>-1.4187270707476e-12</v>
      </c>
      <c r="AW58" s="18">
        <v>2.0791739838441e-13</v>
      </c>
      <c r="AX58" s="18">
        <v>2.0540030436323e-13</v>
      </c>
      <c r="AY58" s="18">
        <v>9.8073202851962e-13</v>
      </c>
      <c r="AZ58" s="18">
        <v>1.2628909106817e-12</v>
      </c>
      <c r="BA58" s="18">
        <v>-1.8926320207781e-12</v>
      </c>
      <c r="BB58" s="17">
        <v>10173978.426486</v>
      </c>
      <c r="BC58" s="17">
        <v>2049993.7914655</v>
      </c>
      <c r="BD58" s="17">
        <v>0.012609887165171</v>
      </c>
      <c r="BE58" s="17">
        <v>0.028402184273425</v>
      </c>
      <c r="BF58" s="17">
        <v>0.019836636966036</v>
      </c>
      <c r="BG58" s="17">
        <v>0.0012684922543443</v>
      </c>
      <c r="BH58" s="17">
        <v>76.271757784399</v>
      </c>
      <c r="BI58" s="17">
        <v>38.083316801545</v>
      </c>
      <c r="BJ58" s="17">
        <v>75.018796387217</v>
      </c>
      <c r="BK58" s="19"/>
    </row>
    <row r="59" spans="1:63">
      <c r="A59" s="17">
        <v>61722780.548293</v>
      </c>
      <c r="B59" s="17">
        <v>0.031485524352847</v>
      </c>
      <c r="C59" s="18">
        <v>2.533743853379e-11</v>
      </c>
      <c r="D59" s="18">
        <v>2.4766878254144e-11</v>
      </c>
      <c r="E59" s="18">
        <v>2.6946178879856e-11</v>
      </c>
      <c r="F59" s="18">
        <v>2.9372806452187e-11</v>
      </c>
      <c r="G59" s="18">
        <v>2.723230708292e-11</v>
      </c>
      <c r="H59" s="18">
        <v>2.3673120995629e-11</v>
      </c>
      <c r="I59" s="18">
        <v>2.7001341940398e-11</v>
      </c>
      <c r="J59" s="18">
        <v>2.5818285384266e-11</v>
      </c>
      <c r="K59" s="18">
        <v>2.9164214634384e-11</v>
      </c>
      <c r="L59" s="18">
        <v>2.5601499948648e-11</v>
      </c>
      <c r="M59" s="18">
        <v>2.8491558723964e-11</v>
      </c>
      <c r="N59" s="18">
        <v>2.4230213034503e-11</v>
      </c>
      <c r="O59" s="18">
        <v>2.5871383143039e-11</v>
      </c>
      <c r="P59" s="18">
        <v>2.9549040922912e-11</v>
      </c>
      <c r="Q59" s="18">
        <v>2.5413215565438e-11</v>
      </c>
      <c r="R59" s="18">
        <v>2.5781260459728e-11</v>
      </c>
      <c r="S59" s="18">
        <v>2.8606446498869e-11</v>
      </c>
      <c r="T59" s="18">
        <v>2.8079164236621e-11</v>
      </c>
      <c r="U59" s="18">
        <v>2.6391012513764e-11</v>
      </c>
      <c r="V59" s="18">
        <v>2.9405033058702e-11</v>
      </c>
      <c r="W59" s="18">
        <v>2.5525300554913e-11</v>
      </c>
      <c r="X59" s="18">
        <v>2.4720218184186e-11</v>
      </c>
      <c r="Y59" s="18">
        <v>2.8121722143259e-11</v>
      </c>
      <c r="Z59" s="18">
        <v>3.1298737129267e-11</v>
      </c>
      <c r="AA59" s="17">
        <v>0.99996832878857</v>
      </c>
      <c r="AB59" s="17">
        <v>0.85048362610542</v>
      </c>
      <c r="AC59" s="17">
        <v>0.031737654386426</v>
      </c>
      <c r="AD59" s="18">
        <v>9.0482624848068e-13</v>
      </c>
      <c r="AE59" s="18">
        <v>1.0620895076746e-12</v>
      </c>
      <c r="AF59" s="18">
        <v>-6.0445458595225e-13</v>
      </c>
      <c r="AG59" s="18">
        <v>8.5297496910083e-13</v>
      </c>
      <c r="AH59" s="18">
        <v>1.9212420403397e-12</v>
      </c>
      <c r="AI59" s="18">
        <v>-6.5529733201402e-13</v>
      </c>
      <c r="AJ59" s="18">
        <v>-6.1423138581462e-13</v>
      </c>
      <c r="AK59" s="18">
        <v>-1.69812196202e-12</v>
      </c>
      <c r="AL59" s="18">
        <v>-1.0767862914094e-12</v>
      </c>
      <c r="AM59" s="18">
        <v>8.8306448817155e-13</v>
      </c>
      <c r="AN59" s="18">
        <v>-1.8004646231924e-12</v>
      </c>
      <c r="AO59" s="18">
        <v>-4.8672534276034e-13</v>
      </c>
      <c r="AP59" s="18">
        <v>-7.8113302162581e-13</v>
      </c>
      <c r="AQ59" s="18">
        <v>-2.8835815381886e-12</v>
      </c>
      <c r="AR59" s="18">
        <v>-1.0610815062347e-12</v>
      </c>
      <c r="AS59" s="18">
        <v>-4.9662865649857e-13</v>
      </c>
      <c r="AT59" s="18">
        <v>7.179668191773e-14</v>
      </c>
      <c r="AU59" s="18">
        <v>5.3936136611302e-13</v>
      </c>
      <c r="AV59" s="18">
        <v>-1.4339217718351e-12</v>
      </c>
      <c r="AW59" s="18">
        <v>2.0119860703909e-13</v>
      </c>
      <c r="AX59" s="18">
        <v>1.983724187624e-13</v>
      </c>
      <c r="AY59" s="18">
        <v>9.5214706518316e-13</v>
      </c>
      <c r="AZ59" s="18">
        <v>1.2689239075264e-12</v>
      </c>
      <c r="BA59" s="18">
        <v>-1.839619019062e-12</v>
      </c>
      <c r="BB59" s="17">
        <v>10069414.285678</v>
      </c>
      <c r="BC59" s="17">
        <v>2027184.0296466</v>
      </c>
      <c r="BD59" s="17">
        <v>0.012929404964359</v>
      </c>
      <c r="BE59" s="17">
        <v>0.028987210928843</v>
      </c>
      <c r="BF59" s="17">
        <v>0.020263339676861</v>
      </c>
      <c r="BG59" s="17">
        <v>0.00037238577324202</v>
      </c>
      <c r="BH59" s="17">
        <v>76.27229637685</v>
      </c>
      <c r="BI59" s="17">
        <v>38.082781977312</v>
      </c>
      <c r="BJ59" s="17">
        <v>75.164328785602</v>
      </c>
      <c r="BK59" s="19"/>
    </row>
    <row r="60" spans="1:63">
      <c r="A60" s="17">
        <v>62628608.298756</v>
      </c>
      <c r="B60" s="17">
        <v>0.031785156190521</v>
      </c>
      <c r="C60" s="18">
        <v>2.5127481765235e-11</v>
      </c>
      <c r="D60" s="18">
        <v>2.4547580921534e-11</v>
      </c>
      <c r="E60" s="18">
        <v>2.6714887570034e-11</v>
      </c>
      <c r="F60" s="18">
        <v>2.9124102641781e-11</v>
      </c>
      <c r="G60" s="18">
        <v>2.6989638369616e-11</v>
      </c>
      <c r="H60" s="18">
        <v>2.3453380481914e-11</v>
      </c>
      <c r="I60" s="18">
        <v>2.6774891741397e-11</v>
      </c>
      <c r="J60" s="18">
        <v>2.5588375108236e-11</v>
      </c>
      <c r="K60" s="18">
        <v>2.8945514543839e-11</v>
      </c>
      <c r="L60" s="18">
        <v>2.5368223477695e-11</v>
      </c>
      <c r="M60" s="18">
        <v>2.8243406977299e-11</v>
      </c>
      <c r="N60" s="18">
        <v>2.4008556865828e-11</v>
      </c>
      <c r="O60" s="18">
        <v>2.5653123252588e-11</v>
      </c>
      <c r="P60" s="18">
        <v>2.9326097866245e-11</v>
      </c>
      <c r="Q60" s="18">
        <v>2.5202065180048e-11</v>
      </c>
      <c r="R60" s="18">
        <v>2.5540676768086e-11</v>
      </c>
      <c r="S60" s="18">
        <v>2.8377403152003e-11</v>
      </c>
      <c r="T60" s="18">
        <v>2.7844661351463e-11</v>
      </c>
      <c r="U60" s="18">
        <v>2.6187149160112e-11</v>
      </c>
      <c r="V60" s="18">
        <v>2.9151652813014e-11</v>
      </c>
      <c r="W60" s="18">
        <v>2.5287029469714e-11</v>
      </c>
      <c r="X60" s="18">
        <v>2.4507037653306e-11</v>
      </c>
      <c r="Y60" s="18">
        <v>2.7917473443311e-11</v>
      </c>
      <c r="Z60" s="18">
        <v>3.1052259951733e-11</v>
      </c>
      <c r="AA60" s="17">
        <v>0.99998767500523</v>
      </c>
      <c r="AB60" s="17">
        <v>0.84976602554978</v>
      </c>
      <c r="AC60" s="17">
        <v>0.032037245736013</v>
      </c>
      <c r="AD60" s="18">
        <v>8.9685102667596e-13</v>
      </c>
      <c r="AE60" s="18">
        <v>1.0656778852891e-12</v>
      </c>
      <c r="AF60" s="18">
        <v>-6.1269855323993e-13</v>
      </c>
      <c r="AG60" s="18">
        <v>8.2168599843368e-13</v>
      </c>
      <c r="AH60" s="18">
        <v>1.9230293555138e-12</v>
      </c>
      <c r="AI60" s="18">
        <v>-6.5696083840901e-13</v>
      </c>
      <c r="AJ60" s="18">
        <v>-6.1450271542363e-13</v>
      </c>
      <c r="AK60" s="18">
        <v>-1.6930496082807e-12</v>
      </c>
      <c r="AL60" s="18">
        <v>-1.096595636109e-12</v>
      </c>
      <c r="AM60" s="18">
        <v>8.7215860629313e-13</v>
      </c>
      <c r="AN60" s="18">
        <v>-1.7925977089889e-12</v>
      </c>
      <c r="AO60" s="18">
        <v>-4.9662881032192e-13</v>
      </c>
      <c r="AP60" s="18">
        <v>-7.9472322933141e-13</v>
      </c>
      <c r="AQ60" s="18">
        <v>-2.8857451494888e-12</v>
      </c>
      <c r="AR60" s="18">
        <v>-1.0786224077051e-12</v>
      </c>
      <c r="AS60" s="18">
        <v>-4.8432239486306e-13</v>
      </c>
      <c r="AT60" s="18">
        <v>5.44795296753e-14</v>
      </c>
      <c r="AU60" s="18">
        <v>5.4143393085957e-13</v>
      </c>
      <c r="AV60" s="18">
        <v>-1.4476180548752e-12</v>
      </c>
      <c r="AW60" s="18">
        <v>1.9585088427726e-13</v>
      </c>
      <c r="AX60" s="18">
        <v>1.9285925516805e-13</v>
      </c>
      <c r="AY60" s="18">
        <v>9.4097593641408e-13</v>
      </c>
      <c r="AZ60" s="18">
        <v>1.2647204483619e-12</v>
      </c>
      <c r="BA60" s="18">
        <v>-1.8254615327142e-12</v>
      </c>
      <c r="BB60" s="17">
        <v>10023946.613308</v>
      </c>
      <c r="BC60" s="17">
        <v>2017428.1432098</v>
      </c>
      <c r="BD60" s="17">
        <v>0.013069644928325</v>
      </c>
      <c r="BE60" s="17">
        <v>0.029243465099796</v>
      </c>
      <c r="BF60" s="17">
        <v>0.020450203195247</v>
      </c>
      <c r="BG60" s="17">
        <v>0.0076225158789064</v>
      </c>
      <c r="BH60" s="17">
        <v>76.277221152003</v>
      </c>
      <c r="BI60" s="17">
        <v>38.089698522778</v>
      </c>
      <c r="BJ60" s="17">
        <v>75.229040500134</v>
      </c>
      <c r="BK60" s="19"/>
    </row>
    <row r="61" spans="1:63">
      <c r="A61" s="17">
        <v>63545912.37314</v>
      </c>
      <c r="B61" s="17">
        <v>0.032086234425687</v>
      </c>
      <c r="C61" s="18">
        <v>2.495075014037e-11</v>
      </c>
      <c r="D61" s="18">
        <v>2.4357867196833e-11</v>
      </c>
      <c r="E61" s="18">
        <v>2.651579110726e-11</v>
      </c>
      <c r="F61" s="18">
        <v>2.8917027610118e-11</v>
      </c>
      <c r="G61" s="18">
        <v>2.6782051316123e-11</v>
      </c>
      <c r="H61" s="18">
        <v>2.3264099343775e-11</v>
      </c>
      <c r="I61" s="18">
        <v>2.6585722356613e-11</v>
      </c>
      <c r="J61" s="18">
        <v>2.5393748723346e-11</v>
      </c>
      <c r="K61" s="18">
        <v>2.8767349703348e-11</v>
      </c>
      <c r="L61" s="18">
        <v>2.5173389868982e-11</v>
      </c>
      <c r="M61" s="18">
        <v>2.8034011894712e-11</v>
      </c>
      <c r="N61" s="18">
        <v>2.3817521234962e-11</v>
      </c>
      <c r="O61" s="18">
        <v>2.5468531383806e-11</v>
      </c>
      <c r="P61" s="18">
        <v>2.9143889696089e-11</v>
      </c>
      <c r="Q61" s="18">
        <v>2.5020842129207e-11</v>
      </c>
      <c r="R61" s="18">
        <v>2.5332887901916e-11</v>
      </c>
      <c r="S61" s="18">
        <v>2.8186895901398e-11</v>
      </c>
      <c r="T61" s="18">
        <v>2.7648040758386e-11</v>
      </c>
      <c r="U61" s="18">
        <v>2.6019950855875e-11</v>
      </c>
      <c r="V61" s="18">
        <v>2.8941513769257e-11</v>
      </c>
      <c r="W61" s="18">
        <v>2.5085125399174e-11</v>
      </c>
      <c r="X61" s="18">
        <v>2.4325076227019e-11</v>
      </c>
      <c r="Y61" s="18">
        <v>2.7751574048803e-11</v>
      </c>
      <c r="Z61" s="18">
        <v>3.0848528960439e-11</v>
      </c>
      <c r="AA61" s="17">
        <v>0.99999513822794</v>
      </c>
      <c r="AB61" s="17">
        <v>0.84931210512545</v>
      </c>
      <c r="AC61" s="17">
        <v>0.032338270616581</v>
      </c>
      <c r="AD61" s="18">
        <v>8.8979976496293e-13</v>
      </c>
      <c r="AE61" s="18">
        <v>1.0696325569369e-12</v>
      </c>
      <c r="AF61" s="18">
        <v>-6.1803650561555e-13</v>
      </c>
      <c r="AG61" s="18">
        <v>8.1493063945312e-13</v>
      </c>
      <c r="AH61" s="18">
        <v>1.9272244064017e-12</v>
      </c>
      <c r="AI61" s="18">
        <v>-6.5698385019506e-13</v>
      </c>
      <c r="AJ61" s="18">
        <v>-6.1451245367066e-13</v>
      </c>
      <c r="AK61" s="18">
        <v>-1.686761295884e-12</v>
      </c>
      <c r="AL61" s="18">
        <v>-1.1131633551316e-12</v>
      </c>
      <c r="AM61" s="18">
        <v>8.5756349401543e-13</v>
      </c>
      <c r="AN61" s="18">
        <v>-1.7747384811531e-12</v>
      </c>
      <c r="AO61" s="18">
        <v>-5.0505435607337e-13</v>
      </c>
      <c r="AP61" s="18">
        <v>-8.0958353937924e-13</v>
      </c>
      <c r="AQ61" s="18">
        <v>-2.881257704469e-12</v>
      </c>
      <c r="AR61" s="18">
        <v>-1.095183493665e-12</v>
      </c>
      <c r="AS61" s="18">
        <v>-4.7407224043539e-13</v>
      </c>
      <c r="AT61" s="18">
        <v>5.0167882614434e-14</v>
      </c>
      <c r="AU61" s="18">
        <v>5.4649379042937e-13</v>
      </c>
      <c r="AV61" s="18">
        <v>-1.4484314513853e-12</v>
      </c>
      <c r="AW61" s="18">
        <v>1.9424864827283e-13</v>
      </c>
      <c r="AX61" s="18">
        <v>1.9050357386941e-13</v>
      </c>
      <c r="AY61" s="18">
        <v>9.2950740018363e-13</v>
      </c>
      <c r="AZ61" s="18">
        <v>1.2675882513465e-12</v>
      </c>
      <c r="BA61" s="18">
        <v>-1.8025611271333e-12</v>
      </c>
      <c r="BB61" s="17">
        <v>9978481.3566148</v>
      </c>
      <c r="BC61" s="17">
        <v>2007779.0633633</v>
      </c>
      <c r="BD61" s="17">
        <v>0.013210517413597</v>
      </c>
      <c r="BE61" s="17">
        <v>0.029500803697849</v>
      </c>
      <c r="BF61" s="17">
        <v>0.020637777246578</v>
      </c>
      <c r="BG61" s="17">
        <v>0.0087502710831674</v>
      </c>
      <c r="BH61" s="17">
        <v>76.278337518753</v>
      </c>
      <c r="BI61" s="17">
        <v>38.090868701779</v>
      </c>
      <c r="BJ61" s="17">
        <v>75.295833156069</v>
      </c>
      <c r="BK61" s="19"/>
    </row>
    <row r="62" spans="1:63">
      <c r="A62" s="17">
        <v>64568161.165404</v>
      </c>
      <c r="B62" s="17">
        <v>0.032419114347183</v>
      </c>
      <c r="C62" s="18">
        <v>2.4755991889443e-11</v>
      </c>
      <c r="D62" s="18">
        <v>2.4153518232174e-11</v>
      </c>
      <c r="E62" s="18">
        <v>2.6299669951389e-11</v>
      </c>
      <c r="F62" s="18">
        <v>2.8684141458158e-11</v>
      </c>
      <c r="G62" s="18">
        <v>2.6554809967252e-11</v>
      </c>
      <c r="H62" s="18">
        <v>2.3059929113135e-11</v>
      </c>
      <c r="I62" s="18">
        <v>2.6375285674685e-11</v>
      </c>
      <c r="J62" s="18">
        <v>2.5178545340968e-11</v>
      </c>
      <c r="K62" s="18">
        <v>2.8565621464442e-11</v>
      </c>
      <c r="L62" s="18">
        <v>2.4956006458383e-11</v>
      </c>
      <c r="M62" s="18">
        <v>2.7801510419722e-11</v>
      </c>
      <c r="N62" s="18">
        <v>2.361116393753e-11</v>
      </c>
      <c r="O62" s="18">
        <v>2.5265324953223e-11</v>
      </c>
      <c r="P62" s="18">
        <v>2.8936256914822e-11</v>
      </c>
      <c r="Q62" s="18">
        <v>2.4824102875053e-11</v>
      </c>
      <c r="R62" s="18">
        <v>2.5108027480644e-11</v>
      </c>
      <c r="S62" s="18">
        <v>2.7973867083011e-11</v>
      </c>
      <c r="T62" s="18">
        <v>2.7428628054102e-11</v>
      </c>
      <c r="U62" s="18">
        <v>2.5830744004539e-11</v>
      </c>
      <c r="V62" s="18">
        <v>2.8705988458256e-11</v>
      </c>
      <c r="W62" s="18">
        <v>2.4861698587288e-11</v>
      </c>
      <c r="X62" s="18">
        <v>2.4126023675644e-11</v>
      </c>
      <c r="Y62" s="18">
        <v>2.7561700946274e-11</v>
      </c>
      <c r="Z62" s="18">
        <v>3.0618169143417e-11</v>
      </c>
      <c r="AA62" s="17">
        <v>0.99999808717601</v>
      </c>
      <c r="AB62" s="17">
        <v>0.84864060069886</v>
      </c>
      <c r="AC62" s="17">
        <v>0.032671110775968</v>
      </c>
      <c r="AD62" s="18">
        <v>8.8290874041529e-13</v>
      </c>
      <c r="AE62" s="18">
        <v>1.073449068088e-12</v>
      </c>
      <c r="AF62" s="18">
        <v>-6.2422320975851e-13</v>
      </c>
      <c r="AG62" s="18">
        <v>7.9289543865006e-13</v>
      </c>
      <c r="AH62" s="18">
        <v>1.928608592868e-12</v>
      </c>
      <c r="AI62" s="18">
        <v>-6.5857062812885e-13</v>
      </c>
      <c r="AJ62" s="18">
        <v>-6.1597406020065e-13</v>
      </c>
      <c r="AK62" s="18">
        <v>-1.682959700998e-12</v>
      </c>
      <c r="AL62" s="18">
        <v>-1.1317640327792e-12</v>
      </c>
      <c r="AM62" s="18">
        <v>8.4467387307509e-13</v>
      </c>
      <c r="AN62" s="18">
        <v>-1.7622787200671e-12</v>
      </c>
      <c r="AO62" s="18">
        <v>-5.1375873663907e-13</v>
      </c>
      <c r="AP62" s="18">
        <v>-8.2434604367801e-13</v>
      </c>
      <c r="AQ62" s="18">
        <v>-2.8823124405457e-12</v>
      </c>
      <c r="AR62" s="18">
        <v>-1.112745389289e-12</v>
      </c>
      <c r="AS62" s="18">
        <v>-4.6307998611827e-13</v>
      </c>
      <c r="AT62" s="18">
        <v>3.7331551403638e-14</v>
      </c>
      <c r="AU62" s="18">
        <v>5.4940833199473e-13</v>
      </c>
      <c r="AV62" s="18">
        <v>-1.4570507934484e-12</v>
      </c>
      <c r="AW62" s="18">
        <v>1.8990144238815e-13</v>
      </c>
      <c r="AX62" s="18">
        <v>1.8627673092274e-13</v>
      </c>
      <c r="AY62" s="18">
        <v>9.1798370645207e-13</v>
      </c>
      <c r="AZ62" s="18">
        <v>1.2668120358066e-12</v>
      </c>
      <c r="BA62" s="18">
        <v>-1.7865111594322e-12</v>
      </c>
      <c r="BB62" s="17">
        <v>9928468.8673511</v>
      </c>
      <c r="BC62" s="17">
        <v>1997277.8292048</v>
      </c>
      <c r="BD62" s="17">
        <v>0.013366242198526</v>
      </c>
      <c r="BE62" s="17">
        <v>0.029785173611594</v>
      </c>
      <c r="BF62" s="17">
        <v>0.020844957374562</v>
      </c>
      <c r="BG62" s="17">
        <v>0.0066627072154861</v>
      </c>
      <c r="BH62" s="17">
        <v>76.287585261818</v>
      </c>
      <c r="BI62" s="17">
        <v>38.091962038244</v>
      </c>
      <c r="BJ62" s="17">
        <v>75.379321458672</v>
      </c>
      <c r="BK62" s="19"/>
    </row>
    <row r="63" spans="1:63">
      <c r="A63" s="17">
        <v>65827243.244127</v>
      </c>
      <c r="B63" s="17">
        <v>0.032825536122359</v>
      </c>
      <c r="C63" s="18">
        <v>2.444420899909e-11</v>
      </c>
      <c r="D63" s="18">
        <v>2.3823033249084e-11</v>
      </c>
      <c r="E63" s="18">
        <v>2.595240597727e-11</v>
      </c>
      <c r="F63" s="18">
        <v>2.8314090884699e-11</v>
      </c>
      <c r="G63" s="18">
        <v>2.6190396328449e-11</v>
      </c>
      <c r="H63" s="18">
        <v>2.273056040412e-11</v>
      </c>
      <c r="I63" s="18">
        <v>2.6040205696594e-11</v>
      </c>
      <c r="J63" s="18">
        <v>2.4835965535491e-11</v>
      </c>
      <c r="K63" s="18">
        <v>2.8247128874859e-11</v>
      </c>
      <c r="L63" s="18">
        <v>2.4611271256447e-11</v>
      </c>
      <c r="M63" s="18">
        <v>2.7432492659654e-11</v>
      </c>
      <c r="N63" s="18">
        <v>2.3279526642066e-11</v>
      </c>
      <c r="O63" s="18">
        <v>2.4942157155214e-11</v>
      </c>
      <c r="P63" s="18">
        <v>2.8610310802298e-11</v>
      </c>
      <c r="Q63" s="18">
        <v>2.4508014060075e-11</v>
      </c>
      <c r="R63" s="18">
        <v>2.4745042364459e-11</v>
      </c>
      <c r="S63" s="18">
        <v>2.763653555306e-11</v>
      </c>
      <c r="T63" s="18">
        <v>2.7079859165314e-11</v>
      </c>
      <c r="U63" s="18">
        <v>2.5531902668791e-11</v>
      </c>
      <c r="V63" s="18">
        <v>2.8331666821727e-11</v>
      </c>
      <c r="W63" s="18">
        <v>2.450621666601e-11</v>
      </c>
      <c r="X63" s="18">
        <v>2.3807769453328e-11</v>
      </c>
      <c r="Y63" s="18">
        <v>2.7265984461365e-11</v>
      </c>
      <c r="Z63" s="18">
        <v>3.0254328484078e-11</v>
      </c>
      <c r="AA63" s="17">
        <v>0.99998491845016</v>
      </c>
      <c r="AB63" s="17">
        <v>0.84762164266672</v>
      </c>
      <c r="AC63" s="17">
        <v>0.033077436362718</v>
      </c>
      <c r="AD63" s="18">
        <v>8.7196935023105e-13</v>
      </c>
      <c r="AE63" s="18">
        <v>1.0803932563272e-12</v>
      </c>
      <c r="AF63" s="18">
        <v>-6.3240967615262e-13</v>
      </c>
      <c r="AG63" s="18">
        <v>7.6458091337867e-13</v>
      </c>
      <c r="AH63" s="18">
        <v>1.9312211898101e-12</v>
      </c>
      <c r="AI63" s="18">
        <v>-6.6204388369805e-13</v>
      </c>
      <c r="AJ63" s="18">
        <v>-6.1915344958557e-13</v>
      </c>
      <c r="AK63" s="18">
        <v>-1.6764605106891e-12</v>
      </c>
      <c r="AL63" s="18">
        <v>-1.1621418751642e-12</v>
      </c>
      <c r="AM63" s="18">
        <v>8.2012072744016e-13</v>
      </c>
      <c r="AN63" s="18">
        <v>-1.737712640906e-12</v>
      </c>
      <c r="AO63" s="18">
        <v>-5.2807348326175e-13</v>
      </c>
      <c r="AP63" s="18">
        <v>-8.5048364581715e-13</v>
      </c>
      <c r="AQ63" s="18">
        <v>-2.8822553832235e-12</v>
      </c>
      <c r="AR63" s="18">
        <v>-1.143247493466e-12</v>
      </c>
      <c r="AS63" s="18">
        <v>-4.4522539280859e-13</v>
      </c>
      <c r="AT63" s="18">
        <v>1.9213952324624e-14</v>
      </c>
      <c r="AU63" s="18">
        <v>5.5544117707224e-13</v>
      </c>
      <c r="AV63" s="18">
        <v>-1.4641278792739e-12</v>
      </c>
      <c r="AW63" s="18">
        <v>1.832659762454e-13</v>
      </c>
      <c r="AX63" s="18">
        <v>1.8042239281616e-13</v>
      </c>
      <c r="AY63" s="18">
        <v>8.9781957836795e-13</v>
      </c>
      <c r="AZ63" s="18">
        <v>1.2679280877287e-12</v>
      </c>
      <c r="BA63" s="18">
        <v>-1.7555150878379e-12</v>
      </c>
      <c r="BB63" s="17">
        <v>9867759.6908238</v>
      </c>
      <c r="BC63" s="17">
        <v>1984703.9437028</v>
      </c>
      <c r="BD63" s="17">
        <v>0.013556294050987</v>
      </c>
      <c r="BE63" s="17">
        <v>0.030132066537057</v>
      </c>
      <c r="BF63" s="17">
        <v>0.021097601094489</v>
      </c>
      <c r="BG63" s="17">
        <v>0.0049678534857059</v>
      </c>
      <c r="BH63" s="17">
        <v>76.277171894572</v>
      </c>
      <c r="BI63" s="17">
        <v>38.087885265504</v>
      </c>
      <c r="BJ63" s="17">
        <v>75.466476427771</v>
      </c>
      <c r="BK63" s="19"/>
    </row>
    <row r="64" spans="1:63">
      <c r="A64" s="17">
        <v>67363533.57751</v>
      </c>
      <c r="B64" s="17">
        <v>0.033315949106799</v>
      </c>
      <c r="C64" s="18">
        <v>2.41485416105e-11</v>
      </c>
      <c r="D64" s="18">
        <v>2.3508090509422e-11</v>
      </c>
      <c r="E64" s="18">
        <v>2.5621882890722e-11</v>
      </c>
      <c r="F64" s="18">
        <v>2.7961443874944e-11</v>
      </c>
      <c r="G64" s="18">
        <v>2.584345501763e-11</v>
      </c>
      <c r="H64" s="18">
        <v>2.2417669676736e-11</v>
      </c>
      <c r="I64" s="18">
        <v>2.5723106626169e-11</v>
      </c>
      <c r="J64" s="18">
        <v>2.4509890829495e-11</v>
      </c>
      <c r="K64" s="18">
        <v>2.7948140349404e-11</v>
      </c>
      <c r="L64" s="18">
        <v>2.4284315421937e-11</v>
      </c>
      <c r="M64" s="18">
        <v>2.7082062779007e-11</v>
      </c>
      <c r="N64" s="18">
        <v>2.2964550309058e-11</v>
      </c>
      <c r="O64" s="18">
        <v>2.4636478438898e-11</v>
      </c>
      <c r="P64" s="18">
        <v>2.8301673968833e-11</v>
      </c>
      <c r="Q64" s="18">
        <v>2.4207731219146e-11</v>
      </c>
      <c r="R64" s="18">
        <v>2.4398789470967e-11</v>
      </c>
      <c r="S64" s="18">
        <v>2.7317117515632e-11</v>
      </c>
      <c r="T64" s="18">
        <v>2.6748551962631e-11</v>
      </c>
      <c r="U64" s="18">
        <v>2.5249731040371e-11</v>
      </c>
      <c r="V64" s="18">
        <v>2.7977384043094e-11</v>
      </c>
      <c r="W64" s="18">
        <v>2.4167251234585e-11</v>
      </c>
      <c r="X64" s="18">
        <v>2.350547962951e-11</v>
      </c>
      <c r="Y64" s="18">
        <v>2.6987009360052e-11</v>
      </c>
      <c r="Z64" s="18">
        <v>2.9909316987921e-11</v>
      </c>
      <c r="AA64" s="17">
        <v>0.99999401389242</v>
      </c>
      <c r="AB64" s="17">
        <v>0.84664094726593</v>
      </c>
      <c r="AC64" s="17">
        <v>0.033567750485572</v>
      </c>
      <c r="AD64" s="18">
        <v>8.6265545889252e-13</v>
      </c>
      <c r="AE64" s="18">
        <v>1.087740412408e-12</v>
      </c>
      <c r="AF64" s="18">
        <v>-6.3866130703525e-13</v>
      </c>
      <c r="AG64" s="18">
        <v>7.404814200447e-13</v>
      </c>
      <c r="AH64" s="18">
        <v>1.9341259144351e-12</v>
      </c>
      <c r="AI64" s="18">
        <v>-6.6604000305533e-13</v>
      </c>
      <c r="AJ64" s="18">
        <v>-6.2377535498447e-13</v>
      </c>
      <c r="AK64" s="18">
        <v>-1.6704738706935e-12</v>
      </c>
      <c r="AL64" s="18">
        <v>-1.1923196598281e-12</v>
      </c>
      <c r="AM64" s="18">
        <v>7.9548057048742e-13</v>
      </c>
      <c r="AN64" s="18">
        <v>-1.7100994955227e-12</v>
      </c>
      <c r="AO64" s="18">
        <v>-5.4154634122781e-13</v>
      </c>
      <c r="AP64" s="18">
        <v>-8.7787919394435e-13</v>
      </c>
      <c r="AQ64" s="18">
        <v>-2.8826258279479e-12</v>
      </c>
      <c r="AR64" s="18">
        <v>-1.1737408145017e-12</v>
      </c>
      <c r="AS64" s="18">
        <v>-4.2803465949541e-13</v>
      </c>
      <c r="AT64" s="18">
        <v>2.8579253013968e-15</v>
      </c>
      <c r="AU64" s="18">
        <v>5.6218568463361e-13</v>
      </c>
      <c r="AV64" s="18">
        <v>-1.4685763791719e-12</v>
      </c>
      <c r="AW64" s="18">
        <v>1.7823101339831e-13</v>
      </c>
      <c r="AX64" s="18">
        <v>1.7538016504715e-13</v>
      </c>
      <c r="AY64" s="18">
        <v>8.7753368128579e-13</v>
      </c>
      <c r="AZ64" s="18">
        <v>1.2713888033737e-12</v>
      </c>
      <c r="BA64" s="18">
        <v>-1.7225016913866e-12</v>
      </c>
      <c r="BB64" s="17">
        <v>9795039.9358628</v>
      </c>
      <c r="BC64" s="17">
        <v>1969883.39545</v>
      </c>
      <c r="BD64" s="17">
        <v>0.013785558359303</v>
      </c>
      <c r="BE64" s="17">
        <v>0.030550310742085</v>
      </c>
      <c r="BF64" s="17">
        <v>0.021402008958159</v>
      </c>
      <c r="BG64" s="17">
        <v>-0.0043668951417932</v>
      </c>
      <c r="BH64" s="17">
        <v>76.272468339099</v>
      </c>
      <c r="BI64" s="17">
        <v>38.079902991561</v>
      </c>
      <c r="BJ64" s="17">
        <v>75.58625663268</v>
      </c>
      <c r="BK64" s="19"/>
    </row>
    <row r="65" spans="1:63">
      <c r="A65" s="17">
        <v>68221058.017188</v>
      </c>
      <c r="B65" s="17">
        <v>0.033586948639417</v>
      </c>
      <c r="C65" s="18">
        <v>2.4000303012619e-11</v>
      </c>
      <c r="D65" s="18">
        <v>2.3352044860075e-11</v>
      </c>
      <c r="E65" s="18">
        <v>2.5457880186253e-11</v>
      </c>
      <c r="F65" s="18">
        <v>2.7784401173773e-11</v>
      </c>
      <c r="G65" s="18">
        <v>2.5670831130218e-11</v>
      </c>
      <c r="H65" s="18">
        <v>2.2262845097611e-11</v>
      </c>
      <c r="I65" s="18">
        <v>2.5563546879966e-11</v>
      </c>
      <c r="J65" s="18">
        <v>2.434678853575e-11</v>
      </c>
      <c r="K65" s="18">
        <v>2.7797544566541e-11</v>
      </c>
      <c r="L65" s="18">
        <v>2.4120418706065e-11</v>
      </c>
      <c r="M65" s="18">
        <v>2.690622522593e-11</v>
      </c>
      <c r="N65" s="18">
        <v>2.2808908526955e-11</v>
      </c>
      <c r="O65" s="18">
        <v>2.4483540625574e-11</v>
      </c>
      <c r="P65" s="18">
        <v>2.8145125745274e-11</v>
      </c>
      <c r="Q65" s="18">
        <v>2.4058740611023e-11</v>
      </c>
      <c r="R65" s="18">
        <v>2.4226960081212e-11</v>
      </c>
      <c r="S65" s="18">
        <v>2.7157196061002e-11</v>
      </c>
      <c r="T65" s="18">
        <v>2.6581797210269e-11</v>
      </c>
      <c r="U65" s="18">
        <v>2.5107052192485e-11</v>
      </c>
      <c r="V65" s="18">
        <v>2.7799839565876e-11</v>
      </c>
      <c r="W65" s="18">
        <v>2.3997528047534e-11</v>
      </c>
      <c r="X65" s="18">
        <v>2.3355132652172e-11</v>
      </c>
      <c r="Y65" s="18">
        <v>2.6845080671069e-11</v>
      </c>
      <c r="Z65" s="18">
        <v>2.9733933224415e-11</v>
      </c>
      <c r="AA65" s="17">
        <v>0.99999764980692</v>
      </c>
      <c r="AB65" s="17">
        <v>0.84607765712851</v>
      </c>
      <c r="AC65" s="17">
        <v>0.033838710905635</v>
      </c>
      <c r="AD65" s="18">
        <v>8.5781891063243e-13</v>
      </c>
      <c r="AE65" s="18">
        <v>1.0908293922842e-12</v>
      </c>
      <c r="AF65" s="18">
        <v>-6.4135603513322e-13</v>
      </c>
      <c r="AG65" s="18">
        <v>7.2318320140109e-13</v>
      </c>
      <c r="AH65" s="18">
        <v>1.934293551133e-12</v>
      </c>
      <c r="AI65" s="18">
        <v>-6.686761873153e-13</v>
      </c>
      <c r="AJ65" s="18">
        <v>-6.2731859613639e-13</v>
      </c>
      <c r="AK65" s="18">
        <v>-1.6682981536844e-12</v>
      </c>
      <c r="AL65" s="18">
        <v>-1.2071014917302e-12</v>
      </c>
      <c r="AM65" s="18">
        <v>7.8397086126944e-13</v>
      </c>
      <c r="AN65" s="18">
        <v>-1.6987128980365e-12</v>
      </c>
      <c r="AO65" s="18">
        <v>-5.4820250813642e-13</v>
      </c>
      <c r="AP65" s="18">
        <v>-8.9135776983506e-13</v>
      </c>
      <c r="AQ65" s="18">
        <v>-2.8852576786259e-12</v>
      </c>
      <c r="AR65" s="18">
        <v>-1.1883186511317e-12</v>
      </c>
      <c r="AS65" s="18">
        <v>-4.1958429028616e-13</v>
      </c>
      <c r="AT65" s="18">
        <v>-8.3739599113054e-15</v>
      </c>
      <c r="AU65" s="18">
        <v>5.6433761514162e-13</v>
      </c>
      <c r="AV65" s="18">
        <v>-1.473614068895e-12</v>
      </c>
      <c r="AW65" s="18">
        <v>1.7469736791766e-13</v>
      </c>
      <c r="AX65" s="18">
        <v>1.7192215433048e-13</v>
      </c>
      <c r="AY65" s="18">
        <v>8.6732531881025e-13</v>
      </c>
      <c r="AZ65" s="18">
        <v>1.270345641875e-12</v>
      </c>
      <c r="BA65" s="18">
        <v>-1.7091908930797e-12</v>
      </c>
      <c r="BB65" s="17">
        <v>9755119.4918379</v>
      </c>
      <c r="BC65" s="17">
        <v>1961870.2942078</v>
      </c>
      <c r="BD65" s="17">
        <v>0.013912253438058</v>
      </c>
      <c r="BE65" s="17">
        <v>0.030781258728758</v>
      </c>
      <c r="BF65" s="17">
        <v>0.021570024724549</v>
      </c>
      <c r="BG65" s="17">
        <v>-0.0035276352327135</v>
      </c>
      <c r="BH65" s="17">
        <v>76.273298271453</v>
      </c>
      <c r="BI65" s="17">
        <v>38.08027494677</v>
      </c>
      <c r="BJ65" s="17">
        <v>75.651764541522</v>
      </c>
      <c r="BK65" s="19"/>
    </row>
    <row r="66" spans="1:63">
      <c r="A66" s="17">
        <v>68858477.629602</v>
      </c>
      <c r="B66" s="17">
        <v>0.033787208457673</v>
      </c>
      <c r="C66" s="18">
        <v>2.383855737577e-11</v>
      </c>
      <c r="D66" s="18">
        <v>2.318067498791e-11</v>
      </c>
      <c r="E66" s="18">
        <v>2.5278491146367e-11</v>
      </c>
      <c r="F66" s="18">
        <v>2.7592292783757e-11</v>
      </c>
      <c r="G66" s="18">
        <v>2.5481507493897e-11</v>
      </c>
      <c r="H66" s="18">
        <v>2.209279000407e-11</v>
      </c>
      <c r="I66" s="18">
        <v>2.5390379888806e-11</v>
      </c>
      <c r="J66" s="18">
        <v>2.4169729636425e-11</v>
      </c>
      <c r="K66" s="18">
        <v>2.7634931330165e-11</v>
      </c>
      <c r="L66" s="18">
        <v>2.3942784303756e-11</v>
      </c>
      <c r="M66" s="18">
        <v>2.6715544285679e-11</v>
      </c>
      <c r="N66" s="18">
        <v>2.2638116673597e-11</v>
      </c>
      <c r="O66" s="18">
        <v>2.431859704124e-11</v>
      </c>
      <c r="P66" s="18">
        <v>2.7976059893041e-11</v>
      </c>
      <c r="Q66" s="18">
        <v>2.38958804774e-11</v>
      </c>
      <c r="R66" s="18">
        <v>2.4038809390972e-11</v>
      </c>
      <c r="S66" s="18">
        <v>2.6984177167236e-11</v>
      </c>
      <c r="T66" s="18">
        <v>2.6400266725268e-11</v>
      </c>
      <c r="U66" s="18">
        <v>2.4953359667296e-11</v>
      </c>
      <c r="V66" s="18">
        <v>2.7606844143963e-11</v>
      </c>
      <c r="W66" s="18">
        <v>2.381316209714e-11</v>
      </c>
      <c r="X66" s="18">
        <v>2.3191078918072e-11</v>
      </c>
      <c r="Y66" s="18">
        <v>2.66929119439e-11</v>
      </c>
      <c r="Z66" s="18">
        <v>2.9545616245366e-11</v>
      </c>
      <c r="AA66" s="17">
        <v>0.99998156600407</v>
      </c>
      <c r="AB66" s="17">
        <v>0.84548435873917</v>
      </c>
      <c r="AC66" s="17">
        <v>0.03403895951586</v>
      </c>
      <c r="AD66" s="18">
        <v>8.5293672196958e-13</v>
      </c>
      <c r="AE66" s="18">
        <v>1.0946400621467e-12</v>
      </c>
      <c r="AF66" s="18">
        <v>-6.4363565743041e-13</v>
      </c>
      <c r="AG66" s="18">
        <v>7.0663439134159e-13</v>
      </c>
      <c r="AH66" s="18">
        <v>1.9344642116505e-12</v>
      </c>
      <c r="AI66" s="18">
        <v>-6.7207838115588e-13</v>
      </c>
      <c r="AJ66" s="18">
        <v>-6.3125739944344e-13</v>
      </c>
      <c r="AK66" s="18">
        <v>-1.6659337503899e-12</v>
      </c>
      <c r="AL66" s="18">
        <v>-1.2238022139106e-12</v>
      </c>
      <c r="AM66" s="18">
        <v>7.6996029435831e-13</v>
      </c>
      <c r="AN66" s="18">
        <v>-1.6846478920822e-12</v>
      </c>
      <c r="AO66" s="18">
        <v>-5.5535977989811e-13</v>
      </c>
      <c r="AP66" s="18">
        <v>-9.0691664274902e-13</v>
      </c>
      <c r="AQ66" s="18">
        <v>-2.8879504512268e-12</v>
      </c>
      <c r="AR66" s="18">
        <v>-1.2053310974492e-12</v>
      </c>
      <c r="AS66" s="18">
        <v>-4.1040684432584e-13</v>
      </c>
      <c r="AT66" s="18">
        <v>-2.0153973950275e-14</v>
      </c>
      <c r="AU66" s="18">
        <v>5.6709844880793e-13</v>
      </c>
      <c r="AV66" s="18">
        <v>-1.476225668305e-12</v>
      </c>
      <c r="AW66" s="18">
        <v>1.7125148267949e-13</v>
      </c>
      <c r="AX66" s="18">
        <v>1.6846690257538e-13</v>
      </c>
      <c r="AY66" s="18">
        <v>8.5562378696298e-13</v>
      </c>
      <c r="AZ66" s="18">
        <v>1.2705470461381e-12</v>
      </c>
      <c r="BA66" s="18">
        <v>-1.6932873627565e-12</v>
      </c>
      <c r="BB66" s="17">
        <v>9725736.6711948</v>
      </c>
      <c r="BC66" s="17">
        <v>1956028.2233817</v>
      </c>
      <c r="BD66" s="17">
        <v>0.014005877193133</v>
      </c>
      <c r="BE66" s="17">
        <v>0.030951853129174</v>
      </c>
      <c r="BF66" s="17">
        <v>0.021694103611785</v>
      </c>
      <c r="BG66" s="17">
        <v>0.0041331406140576</v>
      </c>
      <c r="BH66" s="17">
        <v>76.277943126445</v>
      </c>
      <c r="BI66" s="17">
        <v>38.087884950048</v>
      </c>
      <c r="BJ66" s="17">
        <v>75.698276146744</v>
      </c>
      <c r="BK66" s="19"/>
    </row>
    <row r="67" spans="1:6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9"/>
    </row>
    <row r="68" spans="1:63">
      <c r="A68" s="19"/>
      <c r="B68" s="19"/>
      <c r="C68" s="19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19"/>
      <c r="AC68" s="19"/>
      <c r="AD68" s="19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19"/>
      <c r="BD68" s="19"/>
      <c r="BE68" s="19"/>
      <c r="BF68" s="19"/>
      <c r="BG68" s="19"/>
      <c r="BH68" s="19"/>
      <c r="BI68" s="19"/>
      <c r="BJ68" s="19"/>
      <c r="BK68" s="19"/>
    </row>
    <row r="69" spans="1:63">
      <c r="A69" s="19"/>
      <c r="B69" s="19"/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19"/>
      <c r="AC69" s="19"/>
      <c r="AD69" s="19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19"/>
      <c r="BD69" s="19"/>
      <c r="BE69" s="19"/>
      <c r="BF69" s="19"/>
      <c r="BG69" s="19"/>
      <c r="BH69" s="19"/>
      <c r="BI69" s="19"/>
      <c r="BJ69" s="19"/>
      <c r="BK69" s="19"/>
    </row>
    <row r="70" spans="1:63">
      <c r="A70" s="19"/>
      <c r="B70" s="19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19"/>
      <c r="AC70" s="19"/>
      <c r="AD70" s="19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19"/>
      <c r="BD70" s="19"/>
      <c r="BE70" s="19"/>
      <c r="BF70" s="19"/>
      <c r="BG70" s="19"/>
      <c r="BH70" s="19"/>
      <c r="BI70" s="19"/>
      <c r="BJ70" s="19"/>
      <c r="BK70" s="19"/>
    </row>
    <row r="71" spans="1:63">
      <c r="A71" s="19"/>
      <c r="B71" s="19"/>
      <c r="C71" s="19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19"/>
      <c r="AC71" s="19"/>
      <c r="AD71" s="19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19"/>
      <c r="BD71" s="19"/>
      <c r="BE71" s="19"/>
      <c r="BF71" s="19"/>
      <c r="BG71" s="19"/>
      <c r="BH71" s="19"/>
      <c r="BI71" s="19"/>
      <c r="BJ71" s="19"/>
      <c r="BK71" s="19"/>
    </row>
    <row r="72" spans="1:63">
      <c r="A72" s="19"/>
      <c r="B72" s="19"/>
      <c r="C72" s="19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19"/>
      <c r="AC72" s="19"/>
      <c r="AD72" s="19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19"/>
      <c r="BD72" s="19"/>
      <c r="BE72" s="19"/>
      <c r="BF72" s="19"/>
      <c r="BG72" s="19"/>
      <c r="BH72" s="19"/>
      <c r="BI72" s="19"/>
      <c r="BJ72" s="19"/>
      <c r="BK72" s="19"/>
    </row>
    <row r="73" spans="1:63">
      <c r="A73" s="19"/>
      <c r="B73" s="19"/>
      <c r="C73" s="19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19"/>
      <c r="AC73" s="19"/>
      <c r="AD73" s="19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19"/>
      <c r="BD73" s="19"/>
      <c r="BE73" s="19"/>
      <c r="BF73" s="19"/>
      <c r="BG73" s="19"/>
      <c r="BH73" s="19"/>
      <c r="BI73" s="19"/>
      <c r="BJ73" s="19"/>
      <c r="BK73" s="19"/>
    </row>
    <row r="74" spans="1:63">
      <c r="A74" s="19"/>
      <c r="B74" s="19"/>
      <c r="C74" s="19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19"/>
      <c r="AC74" s="19"/>
      <c r="AD74" s="19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19"/>
      <c r="BD74" s="19"/>
      <c r="BE74" s="19"/>
      <c r="BF74" s="19"/>
      <c r="BG74" s="19"/>
      <c r="BH74" s="19"/>
      <c r="BI74" s="19"/>
      <c r="BJ74" s="19"/>
      <c r="BK74" s="19"/>
    </row>
    <row r="75" spans="1:63">
      <c r="A75" s="19"/>
      <c r="B75" s="19"/>
      <c r="C75" s="19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19"/>
      <c r="AC75" s="19"/>
      <c r="AD75" s="19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19"/>
      <c r="BD75" s="19"/>
      <c r="BE75" s="19"/>
      <c r="BF75" s="19"/>
      <c r="BG75" s="19"/>
      <c r="BH75" s="19"/>
      <c r="BI75" s="19"/>
      <c r="BJ75" s="19"/>
      <c r="BK75" s="19"/>
    </row>
    <row r="76" spans="1:63">
      <c r="A76" s="19"/>
      <c r="B76" s="19"/>
      <c r="C76" s="19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19"/>
      <c r="AC76" s="19"/>
      <c r="AD76" s="19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19"/>
      <c r="BD76" s="19"/>
      <c r="BE76" s="19"/>
      <c r="BF76" s="19"/>
      <c r="BG76" s="19"/>
      <c r="BH76" s="19"/>
      <c r="BI76" s="19"/>
      <c r="BJ76" s="19"/>
      <c r="BK76" s="19"/>
    </row>
    <row r="77" spans="1:63">
      <c r="A77" s="19"/>
      <c r="B77" s="19"/>
      <c r="C77" s="19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19"/>
      <c r="AC77" s="19"/>
      <c r="AD77" s="19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19"/>
      <c r="BD77" s="19"/>
      <c r="BE77" s="19"/>
      <c r="BF77" s="19"/>
      <c r="BG77" s="19"/>
      <c r="BH77" s="19"/>
      <c r="BI77" s="19"/>
      <c r="BJ77" s="19"/>
      <c r="BK77" s="19"/>
    </row>
    <row r="78" spans="1:63">
      <c r="A78" s="19"/>
      <c r="B78" s="19"/>
      <c r="C78" s="19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19"/>
      <c r="AC78" s="19"/>
      <c r="AD78" s="19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19"/>
      <c r="BD78" s="19"/>
      <c r="BE78" s="19"/>
      <c r="BF78" s="19"/>
      <c r="BG78" s="19"/>
      <c r="BH78" s="19"/>
      <c r="BI78" s="19"/>
      <c r="BJ78" s="19"/>
      <c r="BK78" s="19"/>
    </row>
    <row r="79" spans="1:63">
      <c r="A79" s="19"/>
      <c r="B79" s="19"/>
      <c r="C79" s="19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19"/>
      <c r="AC79" s="19"/>
      <c r="AD79" s="19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19"/>
      <c r="BD79" s="19"/>
      <c r="BE79" s="19"/>
      <c r="BF79" s="19"/>
      <c r="BG79" s="19"/>
      <c r="BH79" s="19"/>
      <c r="BI79" s="19"/>
      <c r="BJ79" s="19"/>
      <c r="BK79" s="19"/>
    </row>
    <row r="80" spans="1:63">
      <c r="A80" s="19"/>
      <c r="B80" s="19"/>
      <c r="C80" s="19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19"/>
      <c r="AC80" s="19"/>
      <c r="AD80" s="19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19"/>
      <c r="BD80" s="19"/>
      <c r="BE80" s="19"/>
      <c r="BF80" s="19"/>
      <c r="BG80" s="19"/>
      <c r="BH80" s="19"/>
      <c r="BI80" s="19"/>
      <c r="BJ80" s="19"/>
      <c r="BK80" s="19"/>
    </row>
    <row r="81" spans="1:63">
      <c r="A81" s="19"/>
      <c r="B81" s="19"/>
      <c r="C81" s="19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19"/>
      <c r="AC81" s="19"/>
      <c r="AD81" s="19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19"/>
      <c r="BD81" s="19"/>
      <c r="BE81" s="19"/>
      <c r="BF81" s="19"/>
      <c r="BG81" s="19"/>
      <c r="BH81" s="19"/>
      <c r="BI81" s="19"/>
      <c r="BJ81" s="19"/>
      <c r="BK81" s="19"/>
    </row>
    <row r="82" spans="1:63">
      <c r="A82" s="19"/>
      <c r="B82" s="19"/>
      <c r="C82" s="19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19"/>
      <c r="AC82" s="19"/>
      <c r="AD82" s="19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19"/>
      <c r="BD82" s="19"/>
      <c r="BE82" s="19"/>
      <c r="BF82" s="19"/>
      <c r="BG82" s="19"/>
      <c r="BH82" s="19"/>
      <c r="BI82" s="19"/>
      <c r="BJ82" s="19"/>
      <c r="BK82" s="19"/>
    </row>
    <row r="83" spans="1:63">
      <c r="A83" s="19"/>
      <c r="B83" s="19"/>
      <c r="C83" s="19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19"/>
      <c r="AC83" s="19"/>
      <c r="AD83" s="19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19"/>
      <c r="BD83" s="19"/>
      <c r="BE83" s="19"/>
      <c r="BF83" s="19"/>
      <c r="BG83" s="19"/>
      <c r="BH83" s="19"/>
      <c r="BI83" s="19"/>
      <c r="BJ83" s="19"/>
      <c r="BK83" s="19"/>
    </row>
    <row r="84" spans="1:63">
      <c r="A84" s="19"/>
      <c r="B84" s="19"/>
      <c r="C84" s="19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19"/>
      <c r="AC84" s="19"/>
      <c r="AD84" s="19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19"/>
      <c r="BD84" s="19"/>
      <c r="BE84" s="19"/>
      <c r="BF84" s="19"/>
      <c r="BG84" s="19"/>
      <c r="BH84" s="19"/>
      <c r="BI84" s="19"/>
      <c r="BJ84" s="19"/>
      <c r="BK84" s="19"/>
    </row>
    <row r="85" spans="1:63">
      <c r="A85" s="19"/>
      <c r="B85" s="19"/>
      <c r="C85" s="19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19"/>
      <c r="AC85" s="19"/>
      <c r="AD85" s="19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19"/>
      <c r="BD85" s="19"/>
      <c r="BE85" s="19"/>
      <c r="BF85" s="19"/>
      <c r="BG85" s="19"/>
      <c r="BH85" s="19"/>
      <c r="BI85" s="19"/>
      <c r="BJ85" s="19"/>
      <c r="BK85" s="19"/>
    </row>
    <row r="86" spans="1:63">
      <c r="A86" s="19"/>
      <c r="B86" s="19"/>
      <c r="C86" s="19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19"/>
      <c r="AC86" s="19"/>
      <c r="AD86" s="19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19"/>
      <c r="BD86" s="19"/>
      <c r="BE86" s="19"/>
      <c r="BF86" s="19"/>
      <c r="BG86" s="19"/>
      <c r="BH86" s="19"/>
      <c r="BI86" s="19"/>
      <c r="BJ86" s="19"/>
      <c r="BK86" s="19"/>
    </row>
    <row r="87" spans="1:63">
      <c r="A87" s="19"/>
      <c r="B87" s="19"/>
      <c r="C87" s="19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19"/>
      <c r="AC87" s="19"/>
      <c r="AD87" s="19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19"/>
      <c r="BD87" s="19"/>
      <c r="BE87" s="19"/>
      <c r="BF87" s="19"/>
      <c r="BG87" s="19"/>
      <c r="BH87" s="19"/>
      <c r="BI87" s="19"/>
      <c r="BJ87" s="19"/>
      <c r="BK87" s="19"/>
    </row>
    <row r="88" spans="1:63">
      <c r="A88" s="19"/>
      <c r="B88" s="19"/>
      <c r="C88" s="19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19"/>
      <c r="AC88" s="19"/>
      <c r="AD88" s="19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19"/>
      <c r="BD88" s="19"/>
      <c r="BE88" s="19"/>
      <c r="BF88" s="19"/>
      <c r="BG88" s="19"/>
      <c r="BH88" s="19"/>
      <c r="BI88" s="19"/>
      <c r="BJ88" s="19"/>
      <c r="BK88" s="19"/>
    </row>
    <row r="89" spans="1:63">
      <c r="A89" s="19"/>
      <c r="B89" s="19"/>
      <c r="C89" s="19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19"/>
      <c r="AC89" s="19"/>
      <c r="AD89" s="19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19"/>
      <c r="BD89" s="19"/>
      <c r="BE89" s="19"/>
      <c r="BF89" s="19"/>
      <c r="BG89" s="19"/>
      <c r="BH89" s="19"/>
      <c r="BI89" s="19"/>
      <c r="BJ89" s="19"/>
      <c r="BK89" s="19"/>
    </row>
    <row r="90" spans="1:63">
      <c r="A90" s="19"/>
      <c r="B90" s="19"/>
      <c r="C90" s="19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19"/>
      <c r="AC90" s="19"/>
      <c r="AD90" s="19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19"/>
      <c r="BD90" s="19"/>
      <c r="BE90" s="19"/>
      <c r="BF90" s="19"/>
      <c r="BG90" s="19"/>
      <c r="BH90" s="19"/>
      <c r="BI90" s="19"/>
      <c r="BJ90" s="19"/>
      <c r="BK90" s="19"/>
    </row>
    <row r="91" spans="1:63">
      <c r="A91" s="19"/>
      <c r="B91" s="19"/>
      <c r="C91" s="19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19"/>
      <c r="AC91" s="19"/>
      <c r="AD91" s="19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19"/>
      <c r="BD91" s="19"/>
      <c r="BE91" s="19"/>
      <c r="BF91" s="19"/>
      <c r="BG91" s="19"/>
      <c r="BH91" s="19"/>
      <c r="BI91" s="19"/>
      <c r="BJ91" s="19"/>
      <c r="BK91" s="19"/>
    </row>
    <row r="92" spans="1:63">
      <c r="A92" s="19"/>
      <c r="B92" s="19"/>
      <c r="C92" s="19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19"/>
      <c r="AC92" s="19"/>
      <c r="AD92" s="19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19"/>
      <c r="BD92" s="19"/>
      <c r="BE92" s="19"/>
      <c r="BF92" s="19"/>
      <c r="BG92" s="19"/>
      <c r="BH92" s="19"/>
      <c r="BI92" s="19"/>
      <c r="BJ92" s="19"/>
      <c r="BK92" s="19"/>
    </row>
    <row r="93" spans="1:63">
      <c r="A93" s="19"/>
      <c r="B93" s="19"/>
      <c r="C93" s="19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19"/>
      <c r="AC93" s="19"/>
      <c r="AD93" s="19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19"/>
      <c r="BD93" s="19"/>
      <c r="BE93" s="19"/>
      <c r="BF93" s="19"/>
      <c r="BG93" s="19"/>
      <c r="BH93" s="19"/>
      <c r="BI93" s="19"/>
      <c r="BJ93" s="19"/>
      <c r="BK93" s="19"/>
    </row>
    <row r="94" spans="1:63">
      <c r="A94" s="19"/>
      <c r="B94" s="19"/>
      <c r="C94" s="19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19"/>
      <c r="AC94" s="19"/>
      <c r="AD94" s="19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19"/>
      <c r="BD94" s="19"/>
      <c r="BE94" s="19"/>
      <c r="BF94" s="19"/>
      <c r="BG94" s="19"/>
      <c r="BH94" s="19"/>
      <c r="BI94" s="19"/>
      <c r="BJ94" s="19"/>
      <c r="BK94" s="19"/>
    </row>
    <row r="95" spans="1:63">
      <c r="A95" s="19"/>
      <c r="B95" s="19"/>
      <c r="C95" s="19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19"/>
      <c r="AC95" s="19"/>
      <c r="AD95" s="19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19"/>
      <c r="BD95" s="19"/>
      <c r="BE95" s="19"/>
      <c r="BF95" s="19"/>
      <c r="BG95" s="19"/>
      <c r="BH95" s="19"/>
      <c r="BI95" s="19"/>
      <c r="BJ95" s="19"/>
      <c r="BK95" s="19"/>
    </row>
    <row r="96" spans="1:63">
      <c r="A96" s="19"/>
      <c r="B96" s="19"/>
      <c r="C96" s="19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19"/>
      <c r="AC96" s="19"/>
      <c r="AD96" s="19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19"/>
      <c r="BD96" s="19"/>
      <c r="BE96" s="19"/>
      <c r="BF96" s="19"/>
      <c r="BG96" s="19"/>
      <c r="BH96" s="19"/>
      <c r="BI96" s="19"/>
      <c r="BJ96" s="19"/>
      <c r="BK96" s="19"/>
    </row>
    <row r="97" spans="1:63">
      <c r="A97" s="19"/>
      <c r="B97" s="19"/>
      <c r="C97" s="19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19"/>
      <c r="AC97" s="19"/>
      <c r="AD97" s="19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19"/>
      <c r="BD97" s="19"/>
      <c r="BE97" s="19"/>
      <c r="BF97" s="19"/>
      <c r="BG97" s="19"/>
      <c r="BH97" s="19"/>
      <c r="BI97" s="19"/>
      <c r="BJ97" s="19"/>
      <c r="BK97" s="19"/>
    </row>
    <row r="98" spans="1:63">
      <c r="A98" s="19"/>
      <c r="B98" s="19"/>
      <c r="C98" s="19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19"/>
      <c r="AC98" s="19"/>
      <c r="AD98" s="19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19"/>
      <c r="BD98" s="19"/>
      <c r="BE98" s="19"/>
      <c r="BF98" s="19"/>
      <c r="BG98" s="19"/>
      <c r="BH98" s="19"/>
      <c r="BI98" s="19"/>
      <c r="BJ98" s="19"/>
      <c r="BK98" s="19"/>
    </row>
    <row r="99" spans="1:63">
      <c r="A99" s="19"/>
      <c r="B99" s="19"/>
      <c r="C99" s="19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19"/>
      <c r="AC99" s="19"/>
      <c r="AD99" s="19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19"/>
      <c r="BD99" s="19"/>
      <c r="BE99" s="19"/>
      <c r="BF99" s="19"/>
      <c r="BG99" s="19"/>
      <c r="BH99" s="19"/>
      <c r="BI99" s="19"/>
      <c r="BJ99" s="19"/>
      <c r="BK99" s="19"/>
    </row>
    <row r="100" spans="1:63">
      <c r="A100" s="19"/>
      <c r="B100" s="19"/>
      <c r="C100" s="19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19"/>
      <c r="AC100" s="19"/>
      <c r="AD100" s="19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19"/>
      <c r="BD100" s="19"/>
      <c r="BE100" s="19"/>
      <c r="BF100" s="19"/>
      <c r="BG100" s="19"/>
      <c r="BH100" s="19"/>
      <c r="BI100" s="19"/>
      <c r="BJ100" s="19"/>
      <c r="BK100" s="19"/>
    </row>
    <row r="101" spans="1:63">
      <c r="A101" s="19"/>
      <c r="B101" s="19"/>
      <c r="C101" s="19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19"/>
      <c r="AC101" s="19"/>
      <c r="AD101" s="19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19"/>
      <c r="BD101" s="19"/>
      <c r="BE101" s="19"/>
      <c r="BF101" s="19"/>
      <c r="BG101" s="19"/>
      <c r="BH101" s="19"/>
      <c r="BI101" s="19"/>
      <c r="BJ101" s="19"/>
      <c r="BK101" s="19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54"/>
  <sheetViews>
    <sheetView workbookViewId="0">
      <selection activeCell="C3" sqref="C3:C28"/>
    </sheetView>
  </sheetViews>
  <sheetFormatPr defaultColWidth="9" defaultRowHeight="15"/>
  <cols>
    <col min="1" max="4" width="11.8133333333333" customWidth="1"/>
  </cols>
  <sheetData>
    <row r="1" spans="1:6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9"/>
    </row>
    <row r="2" spans="1:64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9"/>
    </row>
    <row r="3" spans="1:64">
      <c r="A3" s="17">
        <v>0.39716411736214</v>
      </c>
      <c r="B3" s="18">
        <v>3.5131062760367e-13</v>
      </c>
      <c r="C3" s="18">
        <f>(BF3-BF2)/(A3-A2)</f>
        <v>1.79458240729504e-6</v>
      </c>
      <c r="D3" s="18">
        <v>1.1446042696364e-13</v>
      </c>
      <c r="E3" s="18">
        <v>1.3937057361161e-13</v>
      </c>
      <c r="F3" s="18">
        <v>1.3937057361161e-13</v>
      </c>
      <c r="G3" s="18">
        <v>1.3937057361161e-13</v>
      </c>
      <c r="H3" s="18">
        <v>1.1446042696364e-13</v>
      </c>
      <c r="I3" s="18">
        <v>1.1446042696364e-13</v>
      </c>
      <c r="J3" s="18">
        <v>1.1446042696364e-13</v>
      </c>
      <c r="K3" s="18">
        <v>1.2169189183857e-13</v>
      </c>
      <c r="L3" s="18">
        <v>1.2169189183857e-13</v>
      </c>
      <c r="M3" s="18">
        <v>1.2169189183857e-13</v>
      </c>
      <c r="N3" s="18">
        <v>1.2719225762676e-13</v>
      </c>
      <c r="O3" s="18">
        <v>1.1446042696364e-13</v>
      </c>
      <c r="P3" s="18">
        <v>1.2719225762676e-13</v>
      </c>
      <c r="Q3" s="18">
        <v>1.2719225762676e-13</v>
      </c>
      <c r="R3" s="18">
        <v>1.3937057361161e-13</v>
      </c>
      <c r="S3" s="18">
        <v>1.3937057361161e-13</v>
      </c>
      <c r="T3" s="18">
        <v>1.3937057361161e-13</v>
      </c>
      <c r="U3" s="18">
        <v>1.1446042696364e-13</v>
      </c>
      <c r="V3" s="18">
        <v>1.2169189183857e-13</v>
      </c>
      <c r="W3" s="18">
        <v>1.2169189183857e-13</v>
      </c>
      <c r="X3" s="18">
        <v>1.2169189183857e-13</v>
      </c>
      <c r="Y3" s="18">
        <v>1.2719225762676e-13</v>
      </c>
      <c r="Z3" s="18">
        <v>1.2719225762676e-13</v>
      </c>
      <c r="AA3" s="18">
        <v>1.2719225762676e-13</v>
      </c>
      <c r="AB3" s="17">
        <v>0.99999999999836</v>
      </c>
      <c r="AC3" s="17">
        <v>0.99999999438884</v>
      </c>
      <c r="AD3" s="18">
        <v>7.0556933617779e-7</v>
      </c>
      <c r="AE3" s="18">
        <v>1.9216596380819e-22</v>
      </c>
      <c r="AF3" s="18">
        <v>-2.6103975868257e-22</v>
      </c>
      <c r="AG3" s="18">
        <v>9.1926118610853e-23</v>
      </c>
      <c r="AH3" s="18">
        <v>-2.6211378886801e-22</v>
      </c>
      <c r="AI3" s="18">
        <v>-5.8800375244954e-23</v>
      </c>
      <c r="AJ3" s="18">
        <v>-1.94401968497e-22</v>
      </c>
      <c r="AK3" s="18">
        <v>6.2335199407759e-23</v>
      </c>
      <c r="AL3" s="18">
        <v>1.3376981887708e-22</v>
      </c>
      <c r="AM3" s="18">
        <v>1.0507031249397e-22</v>
      </c>
      <c r="AN3" s="18">
        <v>-2.271226629102e-22</v>
      </c>
      <c r="AO3" s="18">
        <v>4.6818532371386e-23</v>
      </c>
      <c r="AP3" s="18">
        <v>-1.3715953029881e-22</v>
      </c>
      <c r="AQ3" s="18">
        <v>3.2541480149768e-22</v>
      </c>
      <c r="AR3" s="18">
        <v>-3.4094262892569e-22</v>
      </c>
      <c r="AS3" s="18">
        <v>2.0758010885308e-22</v>
      </c>
      <c r="AT3" s="18">
        <v>-2.0227384147308e-23</v>
      </c>
      <c r="AU3" s="18">
        <v>-1.8006275323828e-22</v>
      </c>
      <c r="AV3" s="18">
        <v>-7.3695065219536e-23</v>
      </c>
      <c r="AW3" s="18">
        <v>1.0713125850671e-22</v>
      </c>
      <c r="AX3" s="18">
        <v>1.6721876871811e-23</v>
      </c>
      <c r="AY3" s="18">
        <v>-1.3799441151813e-22</v>
      </c>
      <c r="AZ3" s="18">
        <v>2.0967732722179e-22</v>
      </c>
      <c r="BA3" s="18">
        <v>2.449389527551e-22</v>
      </c>
      <c r="BB3" s="18">
        <v>-3.5652873456635e-22</v>
      </c>
      <c r="BC3" s="17">
        <v>15999999.99973</v>
      </c>
      <c r="BD3" s="17">
        <v>3999999.9999452</v>
      </c>
      <c r="BE3" s="18">
        <v>-3.4549101655405e-7</v>
      </c>
      <c r="BF3" s="18">
        <v>7.1274373782696e-7</v>
      </c>
      <c r="BG3" s="18">
        <v>2.003639689771e-7</v>
      </c>
      <c r="BH3" s="18">
        <v>-1.7294567865764e-9</v>
      </c>
      <c r="BI3" s="17">
        <v>0.16204539000486</v>
      </c>
      <c r="BJ3" s="17">
        <v>0.081022708310989</v>
      </c>
      <c r="BK3" s="17">
        <v>0.15125041165337</v>
      </c>
      <c r="BL3" s="19"/>
    </row>
    <row r="4" spans="1:64">
      <c r="A4" s="17">
        <v>3.9716411736214</v>
      </c>
      <c r="B4" s="18">
        <v>3.5707210612528e-11</v>
      </c>
      <c r="C4" s="18">
        <f>(BF4-BF3)/(A4-A3)</f>
        <v>1.79450971135272e-6</v>
      </c>
      <c r="D4" s="18">
        <v>1.1452352243368e-12</v>
      </c>
      <c r="E4" s="18">
        <v>1.3945535502799e-12</v>
      </c>
      <c r="F4" s="18">
        <v>1.3945535502799e-12</v>
      </c>
      <c r="G4" s="18">
        <v>1.3945535502799e-12</v>
      </c>
      <c r="H4" s="18">
        <v>1.1452352243368e-12</v>
      </c>
      <c r="I4" s="18">
        <v>1.1452352243368e-12</v>
      </c>
      <c r="J4" s="18">
        <v>1.1452352243368e-12</v>
      </c>
      <c r="K4" s="18">
        <v>1.217540772916e-12</v>
      </c>
      <c r="L4" s="18">
        <v>1.217540772916e-12</v>
      </c>
      <c r="M4" s="18">
        <v>1.217540772916e-12</v>
      </c>
      <c r="N4" s="18">
        <v>1.2726510315229e-12</v>
      </c>
      <c r="O4" s="18">
        <v>1.1452352243368e-12</v>
      </c>
      <c r="P4" s="18">
        <v>1.2726510315229e-12</v>
      </c>
      <c r="Q4" s="18">
        <v>1.2726510315229e-12</v>
      </c>
      <c r="R4" s="18">
        <v>1.3945535502799e-12</v>
      </c>
      <c r="S4" s="18">
        <v>1.3945535502799e-12</v>
      </c>
      <c r="T4" s="18">
        <v>1.3945535502799e-12</v>
      </c>
      <c r="U4" s="18">
        <v>1.1452352243368e-12</v>
      </c>
      <c r="V4" s="18">
        <v>1.217540772916e-12</v>
      </c>
      <c r="W4" s="18">
        <v>1.217540772916e-12</v>
      </c>
      <c r="X4" s="18">
        <v>1.217540772916e-12</v>
      </c>
      <c r="Y4" s="18">
        <v>1.2726510315229e-12</v>
      </c>
      <c r="Z4" s="18">
        <v>1.2726510315229e-12</v>
      </c>
      <c r="AA4" s="18">
        <v>1.2726510315229e-12</v>
      </c>
      <c r="AB4" s="17">
        <v>0.99999999999924</v>
      </c>
      <c r="AC4" s="17">
        <v>0.99999999707075</v>
      </c>
      <c r="AD4" s="18">
        <v>7.055508479489e-6</v>
      </c>
      <c r="AE4" s="18">
        <v>7.1066790273124e-22</v>
      </c>
      <c r="AF4" s="18">
        <v>-1.8878742627455e-22</v>
      </c>
      <c r="AG4" s="18">
        <v>1.3671446417518e-21</v>
      </c>
      <c r="AH4" s="18">
        <v>-7.2815988321503e-22</v>
      </c>
      <c r="AI4" s="18">
        <v>5.8180158491685e-23</v>
      </c>
      <c r="AJ4" s="18">
        <v>-5.6664054507939e-22</v>
      </c>
      <c r="AK4" s="18">
        <v>6.1662411585413e-22</v>
      </c>
      <c r="AL4" s="18">
        <v>7.3203155338927e-22</v>
      </c>
      <c r="AM4" s="18">
        <v>1.1461597916236e-22</v>
      </c>
      <c r="AN4" s="18">
        <v>-8.3116492357197e-22</v>
      </c>
      <c r="AO4" s="18">
        <v>6.3233934076465e-22</v>
      </c>
      <c r="AP4" s="18">
        <v>-4.4012264764819e-22</v>
      </c>
      <c r="AQ4" s="18">
        <v>1.4293016223725e-21</v>
      </c>
      <c r="AR4" s="18">
        <v>-2.0922361500875e-21</v>
      </c>
      <c r="AS4" s="18">
        <v>8.5508749541996e-22</v>
      </c>
      <c r="AT4" s="18">
        <v>2.4529260252173e-22</v>
      </c>
      <c r="AU4" s="18">
        <v>-1.2351806527463e-21</v>
      </c>
      <c r="AV4" s="18">
        <v>-3.4192759467782e-22</v>
      </c>
      <c r="AW4" s="18">
        <v>5.4815644608047e-22</v>
      </c>
      <c r="AX4" s="18">
        <v>4.3256397881491e-22</v>
      </c>
      <c r="AY4" s="18">
        <v>-7.4485754566095e-22</v>
      </c>
      <c r="AZ4" s="18">
        <v>3.0491151424183e-22</v>
      </c>
      <c r="BA4" s="18">
        <v>1.3849353689162e-21</v>
      </c>
      <c r="BB4" s="18">
        <v>-2.2065309870991e-21</v>
      </c>
      <c r="BC4" s="17">
        <v>15999999.982528</v>
      </c>
      <c r="BD4" s="17">
        <v>3999999.994435</v>
      </c>
      <c r="BE4" s="18">
        <v>-3.4548788219129e-6</v>
      </c>
      <c r="BF4" s="18">
        <v>7.1271775282917e-6</v>
      </c>
      <c r="BG4" s="18">
        <v>2.0036789317036e-6</v>
      </c>
      <c r="BH4" s="18">
        <v>-1.7295043488698e-7</v>
      </c>
      <c r="BI4" s="17">
        <v>1.6204524739388</v>
      </c>
      <c r="BJ4" s="17">
        <v>0.81022756781384</v>
      </c>
      <c r="BK4" s="17">
        <v>1.5124972389645</v>
      </c>
      <c r="BL4" s="19"/>
    </row>
    <row r="5" spans="1:64">
      <c r="A5" s="17">
        <v>39.716411736214</v>
      </c>
      <c r="B5" s="18">
        <v>3.5875778190606e-9</v>
      </c>
      <c r="C5" s="18">
        <f t="shared" ref="C5:C28" si="0">(BF5-BF4)/(A5-A4)</f>
        <v>1.79379096728192e-6</v>
      </c>
      <c r="D5" s="18">
        <v>1.151585186894e-11</v>
      </c>
      <c r="E5" s="18">
        <v>1.40308446115e-11</v>
      </c>
      <c r="F5" s="18">
        <v>1.40308446115e-11</v>
      </c>
      <c r="G5" s="18">
        <v>1.40308446115e-11</v>
      </c>
      <c r="H5" s="18">
        <v>1.151585186894e-11</v>
      </c>
      <c r="I5" s="18">
        <v>1.151585186894e-11</v>
      </c>
      <c r="J5" s="18">
        <v>1.151585186894e-11</v>
      </c>
      <c r="K5" s="18">
        <v>1.223793835183e-11</v>
      </c>
      <c r="L5" s="18">
        <v>1.223793835183e-11</v>
      </c>
      <c r="M5" s="18">
        <v>1.223793835183e-11</v>
      </c>
      <c r="N5" s="18">
        <v>1.2799811205747e-11</v>
      </c>
      <c r="O5" s="18">
        <v>1.151585186894e-11</v>
      </c>
      <c r="P5" s="18">
        <v>1.2799811205747e-11</v>
      </c>
      <c r="Q5" s="18">
        <v>1.2799811205747e-11</v>
      </c>
      <c r="R5" s="18">
        <v>1.40308446115e-11</v>
      </c>
      <c r="S5" s="18">
        <v>1.40308446115e-11</v>
      </c>
      <c r="T5" s="18">
        <v>1.40308446115e-11</v>
      </c>
      <c r="U5" s="18">
        <v>1.151585186894e-11</v>
      </c>
      <c r="V5" s="18">
        <v>1.223793835183e-11</v>
      </c>
      <c r="W5" s="18">
        <v>1.223793835183e-11</v>
      </c>
      <c r="X5" s="18">
        <v>1.223793835183e-11</v>
      </c>
      <c r="Y5" s="18">
        <v>1.2799811205747e-11</v>
      </c>
      <c r="Z5" s="18">
        <v>1.2799811205747e-11</v>
      </c>
      <c r="AA5" s="18">
        <v>1.2799811205747e-11</v>
      </c>
      <c r="AB5" s="17">
        <v>0.99999999997813</v>
      </c>
      <c r="AC5" s="17">
        <v>0.99999987977049</v>
      </c>
      <c r="AD5" s="18">
        <v>7.0536621852918e-5</v>
      </c>
      <c r="AE5" s="18">
        <v>1.6203181177231e-22</v>
      </c>
      <c r="AF5" s="18">
        <v>8.8795543312473e-19</v>
      </c>
      <c r="AG5" s="18">
        <v>1.026188488615e-18</v>
      </c>
      <c r="AH5" s="18">
        <v>1.1881590091456e-19</v>
      </c>
      <c r="AI5" s="18">
        <v>8.0723090712036e-20</v>
      </c>
      <c r="AJ5" s="18">
        <v>1.7763736713196e-19</v>
      </c>
      <c r="AK5" s="18">
        <v>2.6781397835745e-19</v>
      </c>
      <c r="AL5" s="18">
        <v>4.3548351108893e-19</v>
      </c>
      <c r="AM5" s="18">
        <v>-2.6712891125403e-19</v>
      </c>
      <c r="AN5" s="18">
        <v>-5.8032294015875e-20</v>
      </c>
      <c r="AO5" s="18">
        <v>5.0215478023998e-19</v>
      </c>
      <c r="AP5" s="18">
        <v>-5.2999419506533e-20</v>
      </c>
      <c r="AQ5" s="18">
        <v>3.2353400798509e-19</v>
      </c>
      <c r="AR5" s="18">
        <v>-1.0493417415985e-18</v>
      </c>
      <c r="AS5" s="18">
        <v>-2.0285557034316e-20</v>
      </c>
      <c r="AT5" s="18">
        <v>2.5819702562434e-19</v>
      </c>
      <c r="AU5" s="18">
        <v>-5.7016347108812e-19</v>
      </c>
      <c r="AV5" s="18">
        <v>-2.003974292027e-19</v>
      </c>
      <c r="AW5" s="18">
        <v>1.9982116359208e-21</v>
      </c>
      <c r="AX5" s="18">
        <v>7.2923984302057e-19</v>
      </c>
      <c r="AY5" s="18">
        <v>-1.8379579950529e-20</v>
      </c>
      <c r="AZ5" s="18">
        <v>-6.1437385613814e-19</v>
      </c>
      <c r="BA5" s="18">
        <v>4.4417264132322e-19</v>
      </c>
      <c r="BB5" s="18">
        <v>-1.3914585553938e-18</v>
      </c>
      <c r="BC5" s="17">
        <v>15999998.893714</v>
      </c>
      <c r="BD5" s="17">
        <v>3999999.4410845</v>
      </c>
      <c r="BE5" s="18">
        <v>-3.4545655868599e-5</v>
      </c>
      <c r="BF5" s="18">
        <v>7.1245824091035e-5</v>
      </c>
      <c r="BG5" s="18">
        <v>2.0040713923239e-5</v>
      </c>
      <c r="BH5" s="18">
        <v>-1.7309438199033e-5</v>
      </c>
      <c r="BI5" s="17">
        <v>16.204382118672</v>
      </c>
      <c r="BJ5" s="17">
        <v>8.1023240560872</v>
      </c>
      <c r="BK5" s="17">
        <v>15.124284888362</v>
      </c>
      <c r="BL5" s="19"/>
    </row>
    <row r="6" spans="1:64">
      <c r="A6" s="17">
        <v>397.16411736214</v>
      </c>
      <c r="B6" s="18">
        <v>2.4710545135244e-7</v>
      </c>
      <c r="C6" s="18">
        <f t="shared" si="0"/>
        <v>5.53036069538803e-7</v>
      </c>
      <c r="D6" s="18">
        <v>5.6027116165259e-11</v>
      </c>
      <c r="E6" s="18">
        <v>6.8425067179605e-11</v>
      </c>
      <c r="F6" s="18">
        <v>6.842506714008e-11</v>
      </c>
      <c r="G6" s="18">
        <v>6.8425066497215e-11</v>
      </c>
      <c r="H6" s="18">
        <v>5.6027115183456e-11</v>
      </c>
      <c r="I6" s="18">
        <v>5.6027115646794e-11</v>
      </c>
      <c r="J6" s="18">
        <v>5.6027115373692e-11</v>
      </c>
      <c r="K6" s="18">
        <v>5.9436186329227e-11</v>
      </c>
      <c r="L6" s="18">
        <v>5.9436186820773e-11</v>
      </c>
      <c r="M6" s="18">
        <v>5.9436186059081e-11</v>
      </c>
      <c r="N6" s="18">
        <v>6.2326828817628e-11</v>
      </c>
      <c r="O6" s="18">
        <v>5.6027115222779e-11</v>
      </c>
      <c r="P6" s="18">
        <v>6.2326828543387e-11</v>
      </c>
      <c r="Q6" s="18">
        <v>6.2326830228198e-11</v>
      </c>
      <c r="R6" s="18">
        <v>6.8425066725016e-11</v>
      </c>
      <c r="S6" s="18">
        <v>6.842506628904e-11</v>
      </c>
      <c r="T6" s="18">
        <v>6.8425066637141e-11</v>
      </c>
      <c r="U6" s="18">
        <v>5.6027115247099e-11</v>
      </c>
      <c r="V6" s="18">
        <v>5.9436186712623e-11</v>
      </c>
      <c r="W6" s="18">
        <v>5.9436187030149e-11</v>
      </c>
      <c r="X6" s="18">
        <v>5.9436186203525e-11</v>
      </c>
      <c r="Y6" s="18">
        <v>6.2326828731398e-11</v>
      </c>
      <c r="Z6" s="18">
        <v>6.2326830012617e-11</v>
      </c>
      <c r="AA6" s="18">
        <v>6.2326830228962e-11</v>
      </c>
      <c r="AB6" s="17">
        <v>0.99997743813239</v>
      </c>
      <c r="AC6" s="17">
        <v>0.9991059306496</v>
      </c>
      <c r="AD6" s="17">
        <v>0.00026629825571513</v>
      </c>
      <c r="AE6" s="18">
        <v>-9.5428063593478e-15</v>
      </c>
      <c r="AF6" s="18">
        <v>5.7847955950767e-14</v>
      </c>
      <c r="AG6" s="18">
        <v>4.7986784184323e-14</v>
      </c>
      <c r="AH6" s="18">
        <v>4.0845800556321e-15</v>
      </c>
      <c r="AI6" s="18">
        <v>1.8354160045824e-16</v>
      </c>
      <c r="AJ6" s="18">
        <v>1.357762378562e-14</v>
      </c>
      <c r="AK6" s="18">
        <v>2.7516579611559e-15</v>
      </c>
      <c r="AL6" s="18">
        <v>1.6366087554738e-14</v>
      </c>
      <c r="AM6" s="18">
        <v>-8.461976157838e-15</v>
      </c>
      <c r="AN6" s="18">
        <v>-1.6221451472479e-16</v>
      </c>
      <c r="AO6" s="18">
        <v>1.8879360951219e-14</v>
      </c>
      <c r="AP6" s="18">
        <v>-6.0255545053709e-16</v>
      </c>
      <c r="AQ6" s="18">
        <v>5.9705510421978e-15</v>
      </c>
      <c r="AR6" s="18">
        <v>-4.8889894840954e-14</v>
      </c>
      <c r="AS6" s="18">
        <v>-8.6149803446842e-15</v>
      </c>
      <c r="AT6" s="18">
        <v>8.3795294330736e-15</v>
      </c>
      <c r="AU6" s="18">
        <v>-1.9064501123368e-14</v>
      </c>
      <c r="AV6" s="18">
        <v>-8.0701015182496e-15</v>
      </c>
      <c r="AW6" s="18">
        <v>-6.7293015510198e-15</v>
      </c>
      <c r="AX6" s="18">
        <v>4.1462632015754e-14</v>
      </c>
      <c r="AY6" s="18">
        <v>5.7568688676576e-15</v>
      </c>
      <c r="AZ6" s="18">
        <v>-3.5471290013632e-14</v>
      </c>
      <c r="BA6" s="18">
        <v>2.7336201401837e-14</v>
      </c>
      <c r="BB6" s="18">
        <v>-8.1001659900611e-14</v>
      </c>
      <c r="BC6" s="17">
        <v>15999947.549023</v>
      </c>
      <c r="BD6" s="17">
        <v>3999961.6822934</v>
      </c>
      <c r="BE6" s="17">
        <v>-0.00013039967768757</v>
      </c>
      <c r="BF6" s="17">
        <v>0.00026892729827606</v>
      </c>
      <c r="BG6" s="18">
        <v>7.5853167144707e-5</v>
      </c>
      <c r="BH6" s="17">
        <v>-0.00024521301047212</v>
      </c>
      <c r="BI6" s="17">
        <v>61.198673683216</v>
      </c>
      <c r="BJ6" s="17">
        <v>30.601226199646</v>
      </c>
      <c r="BK6" s="17">
        <v>57.109640691526</v>
      </c>
      <c r="BL6" s="19"/>
    </row>
    <row r="7" spans="1:64">
      <c r="A7" s="17">
        <v>3971.6411736214</v>
      </c>
      <c r="B7" s="18">
        <v>3.0782204449873e-6</v>
      </c>
      <c r="C7" s="18">
        <f t="shared" si="0"/>
        <v>8.74090217445598e-10</v>
      </c>
      <c r="D7" s="18">
        <v>5.6025461529821e-11</v>
      </c>
      <c r="E7" s="18">
        <v>6.8396000604935e-11</v>
      </c>
      <c r="F7" s="18">
        <v>6.8395999869183e-11</v>
      </c>
      <c r="G7" s="18">
        <v>6.8395988169719e-11</v>
      </c>
      <c r="H7" s="18">
        <v>5.6025443621326e-11</v>
      </c>
      <c r="I7" s="18">
        <v>5.6025452042333e-11</v>
      </c>
      <c r="J7" s="18">
        <v>5.6025447086951e-11</v>
      </c>
      <c r="K7" s="18">
        <v>5.942582316357e-11</v>
      </c>
      <c r="L7" s="18">
        <v>5.9425832122414e-11</v>
      </c>
      <c r="M7" s="18">
        <v>5.942581821512e-11</v>
      </c>
      <c r="N7" s="18">
        <v>6.2302452812982e-11</v>
      </c>
      <c r="O7" s="18">
        <v>5.6025444330624e-11</v>
      </c>
      <c r="P7" s="18">
        <v>6.2302447789755e-11</v>
      </c>
      <c r="Q7" s="18">
        <v>6.2302478675585e-11</v>
      </c>
      <c r="R7" s="18">
        <v>6.8395992267942e-11</v>
      </c>
      <c r="S7" s="18">
        <v>6.8395984340159e-11</v>
      </c>
      <c r="T7" s="18">
        <v>6.8395990679862e-11</v>
      </c>
      <c r="U7" s="18">
        <v>5.6025444797005e-11</v>
      </c>
      <c r="V7" s="18">
        <v>5.9425830097168e-11</v>
      </c>
      <c r="W7" s="18">
        <v>5.9425835968427e-11</v>
      </c>
      <c r="X7" s="18">
        <v>5.9425820919919e-11</v>
      </c>
      <c r="Y7" s="18">
        <v>6.2302451226331e-11</v>
      </c>
      <c r="Z7" s="18">
        <v>6.230247473636e-11</v>
      </c>
      <c r="AA7" s="18">
        <v>6.2302478723795e-11</v>
      </c>
      <c r="AB7" s="17">
        <v>0.99999697416613</v>
      </c>
      <c r="AC7" s="17">
        <v>0.99910419619803</v>
      </c>
      <c r="AD7" s="17">
        <v>0.00026870981160255</v>
      </c>
      <c r="AE7" s="18">
        <v>-9.6238800219864e-15</v>
      </c>
      <c r="AF7" s="18">
        <v>5.7404191636915e-14</v>
      </c>
      <c r="AG7" s="18">
        <v>4.7764053614004e-14</v>
      </c>
      <c r="AH7" s="18">
        <v>4.1553721282617e-15</v>
      </c>
      <c r="AI7" s="18">
        <v>1.6058402953365e-16</v>
      </c>
      <c r="AJ7" s="18">
        <v>1.3610531491891e-14</v>
      </c>
      <c r="AK7" s="18">
        <v>2.7505123288376e-15</v>
      </c>
      <c r="AL7" s="18">
        <v>1.6309909705004e-14</v>
      </c>
      <c r="AM7" s="18">
        <v>-8.1475437887764e-15</v>
      </c>
      <c r="AN7" s="18">
        <v>-1.4282864463073e-16</v>
      </c>
      <c r="AO7" s="18">
        <v>1.8799084285709e-14</v>
      </c>
      <c r="AP7" s="18">
        <v>-5.7036071314717e-16</v>
      </c>
      <c r="AQ7" s="18">
        <v>6.0410403082187e-15</v>
      </c>
      <c r="AR7" s="18">
        <v>-4.8783574772478e-14</v>
      </c>
      <c r="AS7" s="18">
        <v>-8.477231239308e-15</v>
      </c>
      <c r="AT7" s="18">
        <v>8.3082034226567e-15</v>
      </c>
      <c r="AU7" s="18">
        <v>-1.8909209432467e-14</v>
      </c>
      <c r="AV7" s="18">
        <v>-8.0740066561362e-15</v>
      </c>
      <c r="AW7" s="18">
        <v>-6.6937523853428e-15</v>
      </c>
      <c r="AX7" s="18">
        <v>4.1123847946441e-14</v>
      </c>
      <c r="AY7" s="18">
        <v>5.7364095331388e-15</v>
      </c>
      <c r="AZ7" s="18">
        <v>-3.5191141780857e-14</v>
      </c>
      <c r="BA7" s="18">
        <v>2.7322926629234e-14</v>
      </c>
      <c r="BB7" s="18">
        <v>-8.0996482314599e-14</v>
      </c>
      <c r="BC7" s="17">
        <v>15999364.270564</v>
      </c>
      <c r="BD7" s="17">
        <v>3999523.0731165</v>
      </c>
      <c r="BE7" s="17">
        <v>-0.00012996500997906</v>
      </c>
      <c r="BF7" s="17">
        <v>0.00027205171370342</v>
      </c>
      <c r="BG7" s="18">
        <v>7.75724477158e-5</v>
      </c>
      <c r="BH7" s="17">
        <v>-0.00024466221061427</v>
      </c>
      <c r="BI7" s="17">
        <v>61.198667859989</v>
      </c>
      <c r="BJ7" s="17">
        <v>30.601232095468</v>
      </c>
      <c r="BK7" s="17">
        <v>57.073937585902</v>
      </c>
      <c r="BL7" s="19"/>
    </row>
    <row r="8" spans="1:64">
      <c r="A8" s="17">
        <v>39716.411736214</v>
      </c>
      <c r="B8" s="18">
        <v>3.1316264013581e-5</v>
      </c>
      <c r="C8" s="18">
        <f t="shared" si="0"/>
        <v>8.69557406229036e-10</v>
      </c>
      <c r="D8" s="18">
        <v>5.6005951790412e-11</v>
      </c>
      <c r="E8" s="18">
        <v>6.8113343407664e-11</v>
      </c>
      <c r="F8" s="18">
        <v>6.8113337381646e-11</v>
      </c>
      <c r="G8" s="18">
        <v>6.8113222599444e-11</v>
      </c>
      <c r="H8" s="18">
        <v>5.6005768391948e-11</v>
      </c>
      <c r="I8" s="18">
        <v>5.6005853526045e-11</v>
      </c>
      <c r="J8" s="18">
        <v>5.6005804617019e-11</v>
      </c>
      <c r="K8" s="18">
        <v>5.9330331463411e-11</v>
      </c>
      <c r="L8" s="18">
        <v>5.9330423979598e-11</v>
      </c>
      <c r="M8" s="18">
        <v>5.9330277923161e-11</v>
      </c>
      <c r="N8" s="18">
        <v>6.2070860242899e-11</v>
      </c>
      <c r="O8" s="18">
        <v>5.6005775323711e-11</v>
      </c>
      <c r="P8" s="18">
        <v>6.2070807647522e-11</v>
      </c>
      <c r="Q8" s="18">
        <v>6.2071137167612e-11</v>
      </c>
      <c r="R8" s="18">
        <v>6.8113259768506e-11</v>
      </c>
      <c r="S8" s="18">
        <v>6.811318010503e-11</v>
      </c>
      <c r="T8" s="18">
        <v>6.8113245797793e-11</v>
      </c>
      <c r="U8" s="18">
        <v>5.6005781573259e-11</v>
      </c>
      <c r="V8" s="18">
        <v>5.9330395495423e-11</v>
      </c>
      <c r="W8" s="18">
        <v>5.9330463428836e-11</v>
      </c>
      <c r="X8" s="18">
        <v>5.9330310731278e-11</v>
      </c>
      <c r="Y8" s="18">
        <v>6.2070839205574e-11</v>
      </c>
      <c r="Z8" s="18">
        <v>6.2071090975477e-11</v>
      </c>
      <c r="AA8" s="18">
        <v>6.2071138790168e-11</v>
      </c>
      <c r="AB8" s="17">
        <v>0.99999968742738</v>
      </c>
      <c r="AC8" s="17">
        <v>0.99908652707343</v>
      </c>
      <c r="AD8" s="17">
        <v>0.00029316449825895</v>
      </c>
      <c r="AE8" s="18">
        <v>-1.0452049014108e-14</v>
      </c>
      <c r="AF8" s="18">
        <v>5.3092762456729e-14</v>
      </c>
      <c r="AG8" s="18">
        <v>4.5621281682727e-14</v>
      </c>
      <c r="AH8" s="18">
        <v>4.8773822730085e-15</v>
      </c>
      <c r="AI8" s="18">
        <v>-6.3072820863807e-17</v>
      </c>
      <c r="AJ8" s="18">
        <v>1.3890967998717e-14</v>
      </c>
      <c r="AK8" s="18">
        <v>2.7231291627194e-15</v>
      </c>
      <c r="AL8" s="18">
        <v>1.5780857989219e-14</v>
      </c>
      <c r="AM8" s="18">
        <v>-4.9066330324883e-15</v>
      </c>
      <c r="AN8" s="18">
        <v>9.5727947695298e-18</v>
      </c>
      <c r="AO8" s="18">
        <v>1.8034321766502e-14</v>
      </c>
      <c r="AP8" s="18">
        <v>-2.6450058253709e-16</v>
      </c>
      <c r="AQ8" s="18">
        <v>6.6815564813593e-15</v>
      </c>
      <c r="AR8" s="18">
        <v>-4.7555622125806e-14</v>
      </c>
      <c r="AS8" s="18">
        <v>-7.1273090948295e-15</v>
      </c>
      <c r="AT8" s="18">
        <v>7.6087995147797e-15</v>
      </c>
      <c r="AU8" s="18">
        <v>-1.7392182303279e-14</v>
      </c>
      <c r="AV8" s="18">
        <v>-8.1291242732052e-15</v>
      </c>
      <c r="AW8" s="18">
        <v>-6.271966108614e-15</v>
      </c>
      <c r="AX8" s="18">
        <v>3.7759032699612e-14</v>
      </c>
      <c r="AY8" s="18">
        <v>5.4698858327323e-15</v>
      </c>
      <c r="AZ8" s="18">
        <v>-3.2484840178041e-14</v>
      </c>
      <c r="BA8" s="18">
        <v>2.7118262401812e-14</v>
      </c>
      <c r="BB8" s="18">
        <v>-8.0663080176828e-14</v>
      </c>
      <c r="BC8" s="17">
        <v>15993537.303591</v>
      </c>
      <c r="BD8" s="17">
        <v>3995147.3566868</v>
      </c>
      <c r="BE8" s="17">
        <v>-0.00012552004311101</v>
      </c>
      <c r="BF8" s="17">
        <v>0.00030313384368008</v>
      </c>
      <c r="BG8" s="18">
        <v>9.4744736845581e-5</v>
      </c>
      <c r="BH8" s="17">
        <v>-0.00028534829582349</v>
      </c>
      <c r="BI8" s="17">
        <v>61.198556934409</v>
      </c>
      <c r="BJ8" s="17">
        <v>30.601239445746</v>
      </c>
      <c r="BK8" s="17">
        <v>56.731060195836</v>
      </c>
      <c r="BL8" s="19"/>
    </row>
    <row r="9" spans="1:64">
      <c r="A9" s="17">
        <v>397164.11736214</v>
      </c>
      <c r="B9" s="17">
        <v>0.00030747338028325</v>
      </c>
      <c r="C9" s="18">
        <f t="shared" si="0"/>
        <v>8.32436319646245e-10</v>
      </c>
      <c r="D9" s="18">
        <v>5.5883704662156e-11</v>
      </c>
      <c r="E9" s="18">
        <v>6.577681848895e-11</v>
      </c>
      <c r="F9" s="18">
        <v>6.5776908716091e-11</v>
      </c>
      <c r="G9" s="18">
        <v>6.5776363353046e-11</v>
      </c>
      <c r="H9" s="18">
        <v>5.5882065615226e-11</v>
      </c>
      <c r="I9" s="18">
        <v>5.5882703848458e-11</v>
      </c>
      <c r="J9" s="18">
        <v>5.5882458930123e-11</v>
      </c>
      <c r="K9" s="18">
        <v>5.8397211892527e-11</v>
      </c>
      <c r="L9" s="18">
        <v>5.8398261307185e-11</v>
      </c>
      <c r="M9" s="18">
        <v>5.8396482093102e-11</v>
      </c>
      <c r="N9" s="18">
        <v>6.0364289819966e-11</v>
      </c>
      <c r="O9" s="18">
        <v>5.5882094760898e-11</v>
      </c>
      <c r="P9" s="18">
        <v>6.0363675160079e-11</v>
      </c>
      <c r="Q9" s="18">
        <v>6.0367629746083e-11</v>
      </c>
      <c r="R9" s="18">
        <v>6.5776253291979e-11</v>
      </c>
      <c r="S9" s="18">
        <v>6.577571998522e-11</v>
      </c>
      <c r="T9" s="18">
        <v>6.5776353608727e-11</v>
      </c>
      <c r="U9" s="18">
        <v>5.588226082379e-11</v>
      </c>
      <c r="V9" s="18">
        <v>5.8397246121435e-11</v>
      </c>
      <c r="W9" s="18">
        <v>5.8398568154113e-11</v>
      </c>
      <c r="X9" s="18">
        <v>5.8397213282082e-11</v>
      </c>
      <c r="Y9" s="18">
        <v>6.0363648041006e-11</v>
      </c>
      <c r="Z9" s="18">
        <v>6.0366620200738e-11</v>
      </c>
      <c r="AA9" s="18">
        <v>6.0367993165396e-11</v>
      </c>
      <c r="AB9" s="17">
        <v>0.99999996676663</v>
      </c>
      <c r="AC9" s="17">
        <v>0.99887017081347</v>
      </c>
      <c r="AD9" s="17">
        <v>0.00054984847187674</v>
      </c>
      <c r="AE9" s="18">
        <v>-1.6632415016285e-14</v>
      </c>
      <c r="AF9" s="18">
        <v>2.2619641176025e-14</v>
      </c>
      <c r="AG9" s="18">
        <v>2.9935911954648e-14</v>
      </c>
      <c r="AH9" s="18">
        <v>1.2828772853824e-14</v>
      </c>
      <c r="AI9" s="18">
        <v>-2.6134505689214e-15</v>
      </c>
      <c r="AJ9" s="18">
        <v>1.1857253579728e-14</v>
      </c>
      <c r="AK9" s="18">
        <v>1.0101734003981e-15</v>
      </c>
      <c r="AL9" s="18">
        <v>1.1873091261231e-14</v>
      </c>
      <c r="AM9" s="18">
        <v>3.321454948797e-14</v>
      </c>
      <c r="AN9" s="18">
        <v>-5.7226069290347e-16</v>
      </c>
      <c r="AO9" s="18">
        <v>1.072278121455e-14</v>
      </c>
      <c r="AP9" s="18">
        <v>1.610940061519e-15</v>
      </c>
      <c r="AQ9" s="18">
        <v>7.8250029607206e-15</v>
      </c>
      <c r="AR9" s="18">
        <v>-2.997907540682e-14</v>
      </c>
      <c r="AS9" s="18">
        <v>2.4056725151499e-15</v>
      </c>
      <c r="AT9" s="18">
        <v>1.7025229841313e-15</v>
      </c>
      <c r="AU9" s="18">
        <v>-4.6478169676431e-15</v>
      </c>
      <c r="AV9" s="18">
        <v>-1.0231689501322e-14</v>
      </c>
      <c r="AW9" s="18">
        <v>-2.9509536556412e-16</v>
      </c>
      <c r="AX9" s="18">
        <v>3.7390188069485e-15</v>
      </c>
      <c r="AY9" s="18">
        <v>-2.2144845363876e-15</v>
      </c>
      <c r="AZ9" s="18">
        <v>-1.3515447546445e-14</v>
      </c>
      <c r="BA9" s="18">
        <v>1.9132732599e-14</v>
      </c>
      <c r="BB9" s="18">
        <v>-6.0967724160612e-14</v>
      </c>
      <c r="BC9" s="17">
        <v>15935839.85853</v>
      </c>
      <c r="BD9" s="17">
        <v>3952298.2242546</v>
      </c>
      <c r="BE9" s="18">
        <v>-7.3078123182803e-5</v>
      </c>
      <c r="BF9" s="17">
        <v>0.00060068629621732</v>
      </c>
      <c r="BG9" s="17">
        <v>0.00026477425233194</v>
      </c>
      <c r="BH9" s="17">
        <v>0.005624745107283</v>
      </c>
      <c r="BI9" s="17">
        <v>61.204520082498</v>
      </c>
      <c r="BJ9" s="17">
        <v>30.607364583359</v>
      </c>
      <c r="BK9" s="17">
        <v>54.42046264821</v>
      </c>
      <c r="BL9" s="19"/>
    </row>
    <row r="10" spans="1:64">
      <c r="A10" s="17">
        <v>125594.32157548</v>
      </c>
      <c r="B10" s="18">
        <v>9.8604629723718e-5</v>
      </c>
      <c r="C10" s="18">
        <f t="shared" si="0"/>
        <v>8.25153703174702e-10</v>
      </c>
      <c r="D10" s="18">
        <v>5.5961314911413e-11</v>
      </c>
      <c r="E10" s="18">
        <v>6.7372403232094e-11</v>
      </c>
      <c r="F10" s="18">
        <v>6.7372400793625e-11</v>
      </c>
      <c r="G10" s="18">
        <v>6.7372065196182e-11</v>
      </c>
      <c r="H10" s="18">
        <v>5.5960692344805e-11</v>
      </c>
      <c r="I10" s="18">
        <v>5.5960968890164e-11</v>
      </c>
      <c r="J10" s="18">
        <v>5.5960822966083e-11</v>
      </c>
      <c r="K10" s="18">
        <v>5.9067856953468e-11</v>
      </c>
      <c r="L10" s="18">
        <v>5.9068185606728e-11</v>
      </c>
      <c r="M10" s="18">
        <v>5.9067646669171e-11</v>
      </c>
      <c r="N10" s="18">
        <v>6.151470687391e-11</v>
      </c>
      <c r="O10" s="18">
        <v>5.5960712608394e-11</v>
      </c>
      <c r="P10" s="18">
        <v>6.1514514558112e-11</v>
      </c>
      <c r="Q10" s="18">
        <v>6.151575870971e-11</v>
      </c>
      <c r="R10" s="18">
        <v>6.7372140084677e-11</v>
      </c>
      <c r="S10" s="18">
        <v>6.7371889013974e-11</v>
      </c>
      <c r="T10" s="18">
        <v>6.7372118318406e-11</v>
      </c>
      <c r="U10" s="18">
        <v>5.5960747044027e-11</v>
      </c>
      <c r="V10" s="18">
        <v>5.9068007465336e-11</v>
      </c>
      <c r="W10" s="18">
        <v>5.9068316271688e-11</v>
      </c>
      <c r="X10" s="18">
        <v>5.9067809202244e-11</v>
      </c>
      <c r="Y10" s="18">
        <v>6.1514584396246e-11</v>
      </c>
      <c r="Z10" s="18">
        <v>6.1515539509315e-11</v>
      </c>
      <c r="AA10" s="18">
        <v>6.1515788451735e-11</v>
      </c>
      <c r="AB10" s="17">
        <v>0.99999981374042</v>
      </c>
      <c r="AC10" s="17">
        <v>0.99903451708943</v>
      </c>
      <c r="AD10" s="17">
        <v>0.00035350408163775</v>
      </c>
      <c r="AE10" s="18">
        <v>-1.2774525152049e-14</v>
      </c>
      <c r="AF10" s="18">
        <v>4.2128276902628e-14</v>
      </c>
      <c r="AG10" s="18">
        <v>4.0234393241997e-14</v>
      </c>
      <c r="AH10" s="18">
        <v>7.0188940964689e-15</v>
      </c>
      <c r="AI10" s="18">
        <v>-6.8476408331515e-16</v>
      </c>
      <c r="AJ10" s="18">
        <v>1.4153071273758e-14</v>
      </c>
      <c r="AK10" s="18">
        <v>2.492110400471e-15</v>
      </c>
      <c r="AL10" s="18">
        <v>1.4519487767942e-14</v>
      </c>
      <c r="AM10" s="18">
        <v>4.9811223560814e-15</v>
      </c>
      <c r="AN10" s="18">
        <v>1.2652164507534e-16</v>
      </c>
      <c r="AO10" s="18">
        <v>1.6052469575591e-14</v>
      </c>
      <c r="AP10" s="18">
        <v>4.4421160234874e-16</v>
      </c>
      <c r="AQ10" s="18">
        <v>7.8640353771594e-15</v>
      </c>
      <c r="AR10" s="18">
        <v>-4.2891753354804e-14</v>
      </c>
      <c r="AS10" s="18">
        <v>-3.6548623956586e-15</v>
      </c>
      <c r="AT10" s="18">
        <v>5.7446831920128e-15</v>
      </c>
      <c r="AU10" s="18">
        <v>-1.3392710644791e-14</v>
      </c>
      <c r="AV10" s="18">
        <v>-8.4493582356073e-15</v>
      </c>
      <c r="AW10" s="18">
        <v>-4.6336356158277e-15</v>
      </c>
      <c r="AX10" s="18">
        <v>2.8408715126655e-14</v>
      </c>
      <c r="AY10" s="18">
        <v>4.1448165818889e-15</v>
      </c>
      <c r="AZ10" s="18">
        <v>-2.5706596238961e-14</v>
      </c>
      <c r="BA10" s="18">
        <v>2.5784871837663e-14</v>
      </c>
      <c r="BB10" s="18">
        <v>-7.7289872602239e-14</v>
      </c>
      <c r="BC10" s="17">
        <v>15979584.782776</v>
      </c>
      <c r="BD10" s="17">
        <v>3984713.6958578</v>
      </c>
      <c r="BE10" s="17">
        <v>-0.00011410601840543</v>
      </c>
      <c r="BF10" s="17">
        <v>0.00037659947355356</v>
      </c>
      <c r="BG10" s="17">
        <v>0.00013584771871185</v>
      </c>
      <c r="BH10" s="17">
        <v>-0.00041181963375181</v>
      </c>
      <c r="BI10" s="17">
        <v>61.198288499101</v>
      </c>
      <c r="BJ10" s="17">
        <v>30.601196998333</v>
      </c>
      <c r="BK10" s="17">
        <v>56.005353340014</v>
      </c>
      <c r="BL10" s="19"/>
    </row>
    <row r="11" spans="1:64">
      <c r="A11" s="17">
        <v>397164.11736214</v>
      </c>
      <c r="B11" s="17">
        <v>0.00030708987171108</v>
      </c>
      <c r="C11" s="18">
        <f t="shared" si="0"/>
        <v>8.22463668315472e-10</v>
      </c>
      <c r="D11" s="18">
        <v>5.5836691108861e-11</v>
      </c>
      <c r="E11" s="18">
        <v>6.5520074070764e-11</v>
      </c>
      <c r="F11" s="18">
        <v>6.5520207897744e-11</v>
      </c>
      <c r="G11" s="18">
        <v>6.5519705963204e-11</v>
      </c>
      <c r="H11" s="18">
        <v>5.5834893851606e-11</v>
      </c>
      <c r="I11" s="18">
        <v>5.583556670207e-11</v>
      </c>
      <c r="J11" s="18">
        <v>5.583533674301e-11</v>
      </c>
      <c r="K11" s="18">
        <v>5.8261569643931e-11</v>
      </c>
      <c r="L11" s="18">
        <v>5.8262811741164e-11</v>
      </c>
      <c r="M11" s="18">
        <v>5.8260717750085e-11</v>
      </c>
      <c r="N11" s="18">
        <v>6.0176477625001e-11</v>
      </c>
      <c r="O11" s="18">
        <v>5.5834917477537e-11</v>
      </c>
      <c r="P11" s="18">
        <v>6.0175749835346e-11</v>
      </c>
      <c r="Q11" s="18">
        <v>6.0180278304139e-11</v>
      </c>
      <c r="R11" s="18">
        <v>6.5519492662803e-11</v>
      </c>
      <c r="S11" s="18">
        <v>6.5518942420401e-11</v>
      </c>
      <c r="T11" s="18">
        <v>6.5519652367154e-11</v>
      </c>
      <c r="U11" s="18">
        <v>5.5835122006472e-11</v>
      </c>
      <c r="V11" s="18">
        <v>5.8261513799402e-11</v>
      </c>
      <c r="W11" s="18">
        <v>5.8263131868104e-11</v>
      </c>
      <c r="X11" s="18">
        <v>5.8261614122248e-11</v>
      </c>
      <c r="Y11" s="18">
        <v>6.0175661139782e-11</v>
      </c>
      <c r="Z11" s="18">
        <v>6.017904995983e-11</v>
      </c>
      <c r="AA11" s="18">
        <v>6.018081254795e-11</v>
      </c>
      <c r="AB11" s="17">
        <v>0.99999993641601</v>
      </c>
      <c r="AC11" s="17">
        <v>0.99884579974792</v>
      </c>
      <c r="AD11" s="17">
        <v>0.00054909141832747</v>
      </c>
      <c r="AE11" s="18">
        <v>-1.6326517795216e-14</v>
      </c>
      <c r="AF11" s="18">
        <v>2.0137773806392e-14</v>
      </c>
      <c r="AG11" s="18">
        <v>2.8341613052099e-14</v>
      </c>
      <c r="AH11" s="18">
        <v>1.3828755558595e-14</v>
      </c>
      <c r="AI11" s="18">
        <v>-3.0667103092559e-15</v>
      </c>
      <c r="AJ11" s="18">
        <v>1.0814276343263e-14</v>
      </c>
      <c r="AK11" s="18">
        <v>7.2740882546535e-16</v>
      </c>
      <c r="AL11" s="18">
        <v>1.1178322382002e-14</v>
      </c>
      <c r="AM11" s="18">
        <v>3.7462519795518e-14</v>
      </c>
      <c r="AN11" s="18">
        <v>-7.5988169318034e-16</v>
      </c>
      <c r="AO11" s="18">
        <v>9.3981344058303e-15</v>
      </c>
      <c r="AP11" s="18">
        <v>1.6769378453265e-15</v>
      </c>
      <c r="AQ11" s="18">
        <v>7.5574574240699e-15</v>
      </c>
      <c r="AR11" s="18">
        <v>-2.9065045397429e-14</v>
      </c>
      <c r="AS11" s="18">
        <v>3.0920439661473e-15</v>
      </c>
      <c r="AT11" s="18">
        <v>1.0324708683239e-15</v>
      </c>
      <c r="AU11" s="18">
        <v>-3.3037733602841e-15</v>
      </c>
      <c r="AV11" s="18">
        <v>-1.0736035078355e-14</v>
      </c>
      <c r="AW11" s="18">
        <v>3.4165717765069e-16</v>
      </c>
      <c r="AX11" s="18">
        <v>-9.2530924451432e-17</v>
      </c>
      <c r="AY11" s="18">
        <v>-3.393323240472e-15</v>
      </c>
      <c r="AZ11" s="18">
        <v>-1.1888381207351e-14</v>
      </c>
      <c r="BA11" s="18">
        <v>1.7511640473342e-14</v>
      </c>
      <c r="BB11" s="18">
        <v>-5.8823693563535e-14</v>
      </c>
      <c r="BC11" s="17">
        <v>15935885.57426</v>
      </c>
      <c r="BD11" s="17">
        <v>3952359.7528942</v>
      </c>
      <c r="BE11" s="18">
        <v>-7.2781339285725e-5</v>
      </c>
      <c r="BF11" s="17">
        <v>0.00059995576399994</v>
      </c>
      <c r="BG11" s="17">
        <v>0.0002646445206086</v>
      </c>
      <c r="BH11" s="17">
        <v>-0.0044646878247203</v>
      </c>
      <c r="BI11" s="17">
        <v>61.192103646896</v>
      </c>
      <c r="BJ11" s="17">
        <v>30.596809808356</v>
      </c>
      <c r="BK11" s="17">
        <v>54.428313056404</v>
      </c>
      <c r="BL11" s="19"/>
    </row>
    <row r="12" spans="1:64">
      <c r="A12" s="17">
        <v>1126189.7016077</v>
      </c>
      <c r="B12" s="17">
        <v>0.00084260202482895</v>
      </c>
      <c r="C12" s="18">
        <f t="shared" si="0"/>
        <v>7.60413885229346e-10</v>
      </c>
      <c r="D12" s="18">
        <v>5.4649407273858e-11</v>
      </c>
      <c r="E12" s="18">
        <v>6.1352397854409e-11</v>
      </c>
      <c r="F12" s="18">
        <v>6.135331872914e-11</v>
      </c>
      <c r="G12" s="18">
        <v>6.1355256038512e-11</v>
      </c>
      <c r="H12" s="18">
        <v>5.4645971484968e-11</v>
      </c>
      <c r="I12" s="18">
        <v>5.4646565898257e-11</v>
      </c>
      <c r="J12" s="18">
        <v>5.4647303610196e-11</v>
      </c>
      <c r="K12" s="18">
        <v>5.5887749488698e-11</v>
      </c>
      <c r="L12" s="18">
        <v>5.5896945333438e-11</v>
      </c>
      <c r="M12" s="18">
        <v>5.5883803059963e-11</v>
      </c>
      <c r="N12" s="18">
        <v>5.71650826151e-11</v>
      </c>
      <c r="O12" s="18">
        <v>5.4645446028151e-11</v>
      </c>
      <c r="P12" s="18">
        <v>5.7159053323173e-11</v>
      </c>
      <c r="Q12" s="18">
        <v>5.7175162235156e-11</v>
      </c>
      <c r="R12" s="18">
        <v>6.1351746707091e-11</v>
      </c>
      <c r="S12" s="18">
        <v>6.1351190511939e-11</v>
      </c>
      <c r="T12" s="18">
        <v>6.1353696933061e-11</v>
      </c>
      <c r="U12" s="18">
        <v>5.4647447294605e-11</v>
      </c>
      <c r="V12" s="18">
        <v>5.5885165458886e-11</v>
      </c>
      <c r="W12" s="18">
        <v>5.5896969602586e-11</v>
      </c>
      <c r="X12" s="18">
        <v>5.588969606602e-11</v>
      </c>
      <c r="Y12" s="18">
        <v>5.7157028748984e-11</v>
      </c>
      <c r="Z12" s="18">
        <v>5.7169257526883e-11</v>
      </c>
      <c r="AA12" s="18">
        <v>5.7184152739794e-11</v>
      </c>
      <c r="AB12" s="17">
        <v>0.99999920532509</v>
      </c>
      <c r="AC12" s="17">
        <v>0.99755441861688</v>
      </c>
      <c r="AD12" s="17">
        <v>0.001068688181163</v>
      </c>
      <c r="AE12" s="18">
        <v>6.0758054313281e-15</v>
      </c>
      <c r="AF12" s="18">
        <v>1.5183933153551e-14</v>
      </c>
      <c r="AG12" s="18">
        <v>2.4844079389468e-14</v>
      </c>
      <c r="AH12" s="18">
        <v>4.1573925722228e-14</v>
      </c>
      <c r="AI12" s="18">
        <v>-2.276877678185e-14</v>
      </c>
      <c r="AJ12" s="18">
        <v>-2.4512742915257e-14</v>
      </c>
      <c r="AK12" s="18">
        <v>-1.8307227834222e-14</v>
      </c>
      <c r="AL12" s="18">
        <v>-1.5458592818073e-14</v>
      </c>
      <c r="AM12" s="18">
        <v>1.6274411412931e-13</v>
      </c>
      <c r="AN12" s="18">
        <v>-5.6887671173724e-15</v>
      </c>
      <c r="AO12" s="18">
        <v>-4.1728478141509e-14</v>
      </c>
      <c r="AP12" s="18">
        <v>4.8710125664334e-15</v>
      </c>
      <c r="AQ12" s="18">
        <v>-7.5292290167896e-15</v>
      </c>
      <c r="AR12" s="18">
        <v>-6.8571644083918e-14</v>
      </c>
      <c r="AS12" s="18">
        <v>7.7533083373236e-15</v>
      </c>
      <c r="AT12" s="18">
        <v>-1.2004778604061e-14</v>
      </c>
      <c r="AU12" s="18">
        <v>1.5819311034677e-14</v>
      </c>
      <c r="AV12" s="18">
        <v>-2.1357236497576e-14</v>
      </c>
      <c r="AW12" s="18">
        <v>-2.6924954341129e-15</v>
      </c>
      <c r="AX12" s="18">
        <v>-9.1746241356154e-14</v>
      </c>
      <c r="AY12" s="18">
        <v>-2.4087800175033e-14</v>
      </c>
      <c r="AZ12" s="18">
        <v>8.9914642874751e-15</v>
      </c>
      <c r="BA12" s="18">
        <v>-2.1489639744156e-14</v>
      </c>
      <c r="BB12" s="18">
        <v>-7.9372393744507e-14</v>
      </c>
      <c r="BC12" s="17">
        <v>15821672.845146</v>
      </c>
      <c r="BD12" s="17">
        <v>3869726.3801609</v>
      </c>
      <c r="BE12" s="18">
        <v>5.9378682566274e-5</v>
      </c>
      <c r="BF12" s="17">
        <v>0.0011543169409477</v>
      </c>
      <c r="BG12" s="17">
        <v>0.00060349333011198</v>
      </c>
      <c r="BH12" s="17">
        <v>0.006061441284626</v>
      </c>
      <c r="BI12" s="17">
        <v>61.207389089754</v>
      </c>
      <c r="BJ12" s="17">
        <v>30.608110046268</v>
      </c>
      <c r="BK12" s="17">
        <v>53.119223087935</v>
      </c>
      <c r="BL12" s="19"/>
    </row>
    <row r="13" spans="1:64">
      <c r="A13" s="17">
        <v>2655821.1821962</v>
      </c>
      <c r="B13" s="17">
        <v>0.0018912989186714</v>
      </c>
      <c r="C13" s="18">
        <f t="shared" si="0"/>
        <v>6.75519404865711e-10</v>
      </c>
      <c r="D13" s="18">
        <v>5.306821544529e-11</v>
      </c>
      <c r="E13" s="18">
        <v>5.7585157839115e-11</v>
      </c>
      <c r="F13" s="18">
        <v>5.75863419044e-11</v>
      </c>
      <c r="G13" s="18">
        <v>5.7599519440637e-11</v>
      </c>
      <c r="H13" s="18">
        <v>5.3069275971533e-11</v>
      </c>
      <c r="I13" s="18">
        <v>5.3074758988261e-11</v>
      </c>
      <c r="J13" s="18">
        <v>5.3076045832172e-11</v>
      </c>
      <c r="K13" s="18">
        <v>5.3340746594644e-11</v>
      </c>
      <c r="L13" s="18">
        <v>5.3396939702108e-11</v>
      </c>
      <c r="M13" s="18">
        <v>5.3334065088758e-11</v>
      </c>
      <c r="N13" s="18">
        <v>5.4504406817586e-11</v>
      </c>
      <c r="O13" s="18">
        <v>5.306568944563e-11</v>
      </c>
      <c r="P13" s="18">
        <v>5.4450558919176e-11</v>
      </c>
      <c r="Q13" s="18">
        <v>5.4476137901105e-11</v>
      </c>
      <c r="R13" s="18">
        <v>5.758396855336e-11</v>
      </c>
      <c r="S13" s="18">
        <v>5.7586811594474e-11</v>
      </c>
      <c r="T13" s="18">
        <v>5.759041169255e-11</v>
      </c>
      <c r="U13" s="18">
        <v>5.3081576336722e-11</v>
      </c>
      <c r="V13" s="18">
        <v>5.3342986404422e-11</v>
      </c>
      <c r="W13" s="18">
        <v>5.3386566528967e-11</v>
      </c>
      <c r="X13" s="18">
        <v>5.3356334558207e-11</v>
      </c>
      <c r="Y13" s="18">
        <v>5.444317478023e-11</v>
      </c>
      <c r="Z13" s="18">
        <v>5.4485719769814e-11</v>
      </c>
      <c r="AA13" s="18">
        <v>5.4521783908637e-11</v>
      </c>
      <c r="AB13" s="17">
        <v>0.99999992252228</v>
      </c>
      <c r="AC13" s="17">
        <v>0.99083435177152</v>
      </c>
      <c r="AD13" s="17">
        <v>0.0021009003292396</v>
      </c>
      <c r="AE13" s="18">
        <v>1.115369073897e-13</v>
      </c>
      <c r="AF13" s="18">
        <v>1.1277118044131e-13</v>
      </c>
      <c r="AG13" s="18">
        <v>1.0711506755536e-13</v>
      </c>
      <c r="AH13" s="18">
        <v>1.8053811456333e-13</v>
      </c>
      <c r="AI13" s="18">
        <v>-1.3612273317273e-13</v>
      </c>
      <c r="AJ13" s="18">
        <v>-3.4719706326671e-13</v>
      </c>
      <c r="AK13" s="18">
        <v>-2.7371018800523e-13</v>
      </c>
      <c r="AL13" s="18">
        <v>-1.3496239687451e-13</v>
      </c>
      <c r="AM13" s="18">
        <v>5.1553233400603e-13</v>
      </c>
      <c r="AN13" s="18">
        <v>-5.3063534938545e-14</v>
      </c>
      <c r="AO13" s="18">
        <v>-2.3579829868615e-13</v>
      </c>
      <c r="AP13" s="18">
        <v>3.6442060853556e-14</v>
      </c>
      <c r="AQ13" s="18">
        <v>-1.4886799460615e-13</v>
      </c>
      <c r="AR13" s="18">
        <v>-2.2840436201555e-13</v>
      </c>
      <c r="AS13" s="18">
        <v>-1.4501812690634e-14</v>
      </c>
      <c r="AT13" s="18">
        <v>-1.0289531041908e-13</v>
      </c>
      <c r="AU13" s="18">
        <v>5.7661898735904e-14</v>
      </c>
      <c r="AV13" s="18">
        <v>6.7137569330571e-14</v>
      </c>
      <c r="AW13" s="18">
        <v>-1.5030546345137e-13</v>
      </c>
      <c r="AX13" s="18">
        <v>-4.5284031985332e-13</v>
      </c>
      <c r="AY13" s="18">
        <v>-8.706682697754e-14</v>
      </c>
      <c r="AZ13" s="18">
        <v>1.0606256696604e-13</v>
      </c>
      <c r="BA13" s="18">
        <v>4.6546689274049e-14</v>
      </c>
      <c r="BB13" s="18">
        <v>-1.0658661474168e-13</v>
      </c>
      <c r="BC13" s="17">
        <v>15593175.708498</v>
      </c>
      <c r="BD13" s="17">
        <v>3712909.9306192</v>
      </c>
      <c r="BE13" s="17">
        <v>0.00039159155665658</v>
      </c>
      <c r="BF13" s="17">
        <v>0.0021876126883787</v>
      </c>
      <c r="BG13" s="17">
        <v>0.0012842398559547</v>
      </c>
      <c r="BH13" s="17">
        <v>0.00033373292256096</v>
      </c>
      <c r="BI13" s="17">
        <v>61.199539435755</v>
      </c>
      <c r="BJ13" s="17">
        <v>30.59844334141</v>
      </c>
      <c r="BK13" s="17">
        <v>54.164347354218</v>
      </c>
      <c r="BL13" s="19"/>
    </row>
    <row r="14" spans="1:64">
      <c r="A14" s="17">
        <v>6199560.3807722</v>
      </c>
      <c r="B14" s="17">
        <v>0.0041074408760412</v>
      </c>
      <c r="C14" s="18">
        <f t="shared" si="0"/>
        <v>5.83895217508548e-10</v>
      </c>
      <c r="D14" s="18">
        <v>4.8147280394764e-11</v>
      </c>
      <c r="E14" s="18">
        <v>5.0890740458139e-11</v>
      </c>
      <c r="F14" s="18">
        <v>5.0972867753239e-11</v>
      </c>
      <c r="G14" s="18">
        <v>5.102645506767e-11</v>
      </c>
      <c r="H14" s="18">
        <v>4.8261638255959e-11</v>
      </c>
      <c r="I14" s="18">
        <v>4.843154662143e-11</v>
      </c>
      <c r="J14" s="18">
        <v>4.8315648564027e-11</v>
      </c>
      <c r="K14" s="18">
        <v>4.8177810321698e-11</v>
      </c>
      <c r="L14" s="18">
        <v>4.8600579439844e-11</v>
      </c>
      <c r="M14" s="18">
        <v>4.8125728831665e-11</v>
      </c>
      <c r="N14" s="18">
        <v>5.0083940675784e-11</v>
      </c>
      <c r="O14" s="18">
        <v>4.8233972505218e-11</v>
      </c>
      <c r="P14" s="18">
        <v>4.9412445186636e-11</v>
      </c>
      <c r="Q14" s="18">
        <v>4.9419500504753e-11</v>
      </c>
      <c r="R14" s="18">
        <v>5.0982075562927e-11</v>
      </c>
      <c r="S14" s="18">
        <v>5.0952354545762e-11</v>
      </c>
      <c r="T14" s="18">
        <v>5.100243223066e-11</v>
      </c>
      <c r="U14" s="18">
        <v>4.8338293064059e-11</v>
      </c>
      <c r="V14" s="18">
        <v>4.8267115488842e-11</v>
      </c>
      <c r="W14" s="18">
        <v>4.8624286049586e-11</v>
      </c>
      <c r="X14" s="18">
        <v>4.8322039370821e-11</v>
      </c>
      <c r="Y14" s="18">
        <v>4.9376716260074e-11</v>
      </c>
      <c r="Z14" s="18">
        <v>4.972568052361e-11</v>
      </c>
      <c r="AA14" s="18">
        <v>4.9748224357784e-11</v>
      </c>
      <c r="AB14" s="17">
        <v>0.99999927033017</v>
      </c>
      <c r="AC14" s="17">
        <v>0.96187084208903</v>
      </c>
      <c r="AD14" s="17">
        <v>0.0043019241847351</v>
      </c>
      <c r="AE14" s="18">
        <v>5.0535265357407e-13</v>
      </c>
      <c r="AF14" s="18">
        <v>3.4007203346823e-13</v>
      </c>
      <c r="AG14" s="18">
        <v>5.458292069403e-13</v>
      </c>
      <c r="AH14" s="18">
        <v>9.9972931115778e-13</v>
      </c>
      <c r="AI14" s="18">
        <v>-1.0366950608318e-12</v>
      </c>
      <c r="AJ14" s="18">
        <v>-1.5021160856506e-12</v>
      </c>
      <c r="AK14" s="18">
        <v>-1.1627778795103e-12</v>
      </c>
      <c r="AL14" s="18">
        <v>-1.0541014251879e-12</v>
      </c>
      <c r="AM14" s="18">
        <v>8.2671062130972e-13</v>
      </c>
      <c r="AN14" s="18">
        <v>-1.5681861508904e-13</v>
      </c>
      <c r="AO14" s="18">
        <v>-7.4083297811065e-13</v>
      </c>
      <c r="AP14" s="18">
        <v>5.0767193238309e-13</v>
      </c>
      <c r="AQ14" s="18">
        <v>-3.9868248123375e-13</v>
      </c>
      <c r="AR14" s="18">
        <v>-6.2488289231929e-13</v>
      </c>
      <c r="AS14" s="18">
        <v>-2.2551519987668e-13</v>
      </c>
      <c r="AT14" s="18">
        <v>-7.1447724308427e-13</v>
      </c>
      <c r="AU14" s="18">
        <v>9.365730022174e-13</v>
      </c>
      <c r="AV14" s="18">
        <v>4.6634247019564e-13</v>
      </c>
      <c r="AW14" s="18">
        <v>-6.0875245029395e-13</v>
      </c>
      <c r="AX14" s="18">
        <v>-1.4093864923427e-12</v>
      </c>
      <c r="AY14" s="18">
        <v>2.826407790655e-14</v>
      </c>
      <c r="AZ14" s="18">
        <v>4.8614224609704e-13</v>
      </c>
      <c r="BA14" s="18">
        <v>1.6378374458532e-13</v>
      </c>
      <c r="BB14" s="18">
        <v>-1.1704626356039e-13</v>
      </c>
      <c r="BC14" s="17">
        <v>15099840.942072</v>
      </c>
      <c r="BD14" s="17">
        <v>3421540.6446136</v>
      </c>
      <c r="BE14" s="17">
        <v>0.0012686697376372</v>
      </c>
      <c r="BF14" s="17">
        <v>0.0042567850585248</v>
      </c>
      <c r="BG14" s="17">
        <v>0.0027483294154873</v>
      </c>
      <c r="BH14" s="17">
        <v>-0.012893363373405</v>
      </c>
      <c r="BI14" s="17">
        <v>61.193135119786</v>
      </c>
      <c r="BJ14" s="17">
        <v>30.582478656115</v>
      </c>
      <c r="BK14" s="17">
        <v>57.799318006179</v>
      </c>
      <c r="BL14" s="19"/>
    </row>
    <row r="15" spans="1:64">
      <c r="A15" s="17">
        <v>10648735.254028</v>
      </c>
      <c r="B15" s="17">
        <v>0.0066098795201888</v>
      </c>
      <c r="C15" s="18">
        <f t="shared" si="0"/>
        <v>5.09014632849383e-10</v>
      </c>
      <c r="D15" s="18">
        <v>4.3211716457859e-11</v>
      </c>
      <c r="E15" s="18">
        <v>4.5380670036886e-11</v>
      </c>
      <c r="F15" s="18">
        <v>4.575941383782e-11</v>
      </c>
      <c r="G15" s="18">
        <v>4.5877016993224e-11</v>
      </c>
      <c r="H15" s="18">
        <v>4.3882499764476e-11</v>
      </c>
      <c r="I15" s="18">
        <v>4.3737585459867e-11</v>
      </c>
      <c r="J15" s="18">
        <v>4.3599837582371e-11</v>
      </c>
      <c r="K15" s="18">
        <v>4.3680361175512e-11</v>
      </c>
      <c r="L15" s="18">
        <v>4.438689240783e-11</v>
      </c>
      <c r="M15" s="18">
        <v>4.3234682929887e-11</v>
      </c>
      <c r="N15" s="18">
        <v>4.6074008648282e-11</v>
      </c>
      <c r="O15" s="18">
        <v>4.3552146956982e-11</v>
      </c>
      <c r="P15" s="18">
        <v>4.4407829219375e-11</v>
      </c>
      <c r="Q15" s="18">
        <v>4.4739622541889e-11</v>
      </c>
      <c r="R15" s="18">
        <v>4.5710978164375e-11</v>
      </c>
      <c r="S15" s="18">
        <v>4.5641050589946e-11</v>
      </c>
      <c r="T15" s="18">
        <v>4.5946416662625e-11</v>
      </c>
      <c r="U15" s="18">
        <v>4.3812930451476e-11</v>
      </c>
      <c r="V15" s="18">
        <v>4.3538926652007e-11</v>
      </c>
      <c r="W15" s="18">
        <v>4.4613400245637e-11</v>
      </c>
      <c r="X15" s="18">
        <v>4.387979954072e-11</v>
      </c>
      <c r="Y15" s="18">
        <v>4.4391531200339e-11</v>
      </c>
      <c r="Z15" s="18">
        <v>4.5186192769637e-11</v>
      </c>
      <c r="AA15" s="18">
        <v>4.5200287758686e-11</v>
      </c>
      <c r="AB15" s="17">
        <v>0.99999740016508</v>
      </c>
      <c r="AC15" s="17">
        <v>0.94059509882221</v>
      </c>
      <c r="AD15" s="17">
        <v>0.006799988679791</v>
      </c>
      <c r="AE15" s="18">
        <v>6.1753699888171e-13</v>
      </c>
      <c r="AF15" s="18">
        <v>3.1491797082223e-13</v>
      </c>
      <c r="AG15" s="18">
        <v>8.4502329584784e-13</v>
      </c>
      <c r="AH15" s="18">
        <v>1.2346071801075e-12</v>
      </c>
      <c r="AI15" s="18">
        <v>-1.278191093254e-12</v>
      </c>
      <c r="AJ15" s="18">
        <v>-1.304022140383e-12</v>
      </c>
      <c r="AK15" s="18">
        <v>-1.0953001930155e-12</v>
      </c>
      <c r="AL15" s="18">
        <v>-1.6134817153922e-12</v>
      </c>
      <c r="AM15" s="18">
        <v>6.1744245175089e-13</v>
      </c>
      <c r="AN15" s="18">
        <v>-2.3544169599725e-13</v>
      </c>
      <c r="AO15" s="18">
        <v>-1.0869099534491e-12</v>
      </c>
      <c r="AP15" s="18">
        <v>6.9568441326726e-13</v>
      </c>
      <c r="AQ15" s="18">
        <v>-2.1751398077278e-13</v>
      </c>
      <c r="AR15" s="18">
        <v>-1.1652759871538e-12</v>
      </c>
      <c r="AS15" s="18">
        <v>-3.6736717243806e-13</v>
      </c>
      <c r="AT15" s="18">
        <v>-1.0717173846674e-12</v>
      </c>
      <c r="AU15" s="18">
        <v>1.0477215816077e-12</v>
      </c>
      <c r="AV15" s="18">
        <v>5.6982014387031e-13</v>
      </c>
      <c r="AW15" s="18">
        <v>-6.0269700821484e-13</v>
      </c>
      <c r="AX15" s="18">
        <v>-1.3833547568389e-12</v>
      </c>
      <c r="AY15" s="18">
        <v>1.3021644407113e-13</v>
      </c>
      <c r="AZ15" s="18">
        <v>6.8732724095022e-13</v>
      </c>
      <c r="BA15" s="18">
        <v>3.7137564509824e-13</v>
      </c>
      <c r="BB15" s="18">
        <v>-4.4837933001684e-13</v>
      </c>
      <c r="BC15" s="17">
        <v>14540376.377778</v>
      </c>
      <c r="BD15" s="17">
        <v>3154775.6321649</v>
      </c>
      <c r="BE15" s="17">
        <v>0.002356807138829</v>
      </c>
      <c r="BF15" s="17">
        <v>0.0065214801731178</v>
      </c>
      <c r="BG15" s="17">
        <v>0.0044190148804522</v>
      </c>
      <c r="BH15" s="17">
        <v>-0.0066567809100718</v>
      </c>
      <c r="BI15" s="17">
        <v>61.200492659139</v>
      </c>
      <c r="BJ15" s="17">
        <v>30.585415026351</v>
      </c>
      <c r="BK15" s="17">
        <v>60.642905041546</v>
      </c>
      <c r="BL15" s="19"/>
    </row>
    <row r="16" spans="1:64">
      <c r="A16" s="17">
        <v>13046644.616961</v>
      </c>
      <c r="B16" s="17">
        <v>0.0078591380466948</v>
      </c>
      <c r="C16" s="18">
        <f t="shared" si="0"/>
        <v>4.65071375979551e-10</v>
      </c>
      <c r="D16" s="18">
        <v>4.1134460345002e-11</v>
      </c>
      <c r="E16" s="18">
        <v>4.3092245233862e-11</v>
      </c>
      <c r="F16" s="18">
        <v>4.3638641476222e-11</v>
      </c>
      <c r="G16" s="18">
        <v>4.378507007527e-11</v>
      </c>
      <c r="H16" s="18">
        <v>4.2092367059781e-11</v>
      </c>
      <c r="I16" s="18">
        <v>4.1669737965091e-11</v>
      </c>
      <c r="J16" s="18">
        <v>4.1615511115769e-11</v>
      </c>
      <c r="K16" s="18">
        <v>4.1803105778493e-11</v>
      </c>
      <c r="L16" s="18">
        <v>4.2612547382295e-11</v>
      </c>
      <c r="M16" s="18">
        <v>4.1153270531253e-11</v>
      </c>
      <c r="N16" s="18">
        <v>4.4279711189428e-11</v>
      </c>
      <c r="O16" s="18">
        <v>4.1569377564346e-11</v>
      </c>
      <c r="P16" s="18">
        <v>4.2262891969269e-11</v>
      </c>
      <c r="Q16" s="18">
        <v>4.282192918085e-11</v>
      </c>
      <c r="R16" s="18">
        <v>4.3513490053403e-11</v>
      </c>
      <c r="S16" s="18">
        <v>4.3464617908032e-11</v>
      </c>
      <c r="T16" s="18">
        <v>4.3870881895216e-11</v>
      </c>
      <c r="U16" s="18">
        <v>4.1956992781099e-11</v>
      </c>
      <c r="V16" s="18">
        <v>4.1517517529486e-11</v>
      </c>
      <c r="W16" s="18">
        <v>4.2936791383992e-11</v>
      </c>
      <c r="X16" s="18">
        <v>4.1984359651529e-11</v>
      </c>
      <c r="Y16" s="18">
        <v>4.2251304437363e-11</v>
      </c>
      <c r="Z16" s="18">
        <v>4.3219856101147e-11</v>
      </c>
      <c r="AA16" s="18">
        <v>4.3270799826632e-11</v>
      </c>
      <c r="AB16" s="17">
        <v>0.99999848708826</v>
      </c>
      <c r="AC16" s="17">
        <v>0.93412617638617</v>
      </c>
      <c r="AD16" s="17">
        <v>0.0080484844648637</v>
      </c>
      <c r="AE16" s="18">
        <v>6.8574104563058e-13</v>
      </c>
      <c r="AF16" s="18">
        <v>3.318976697797e-13</v>
      </c>
      <c r="AG16" s="18">
        <v>9.2813217069274e-13</v>
      </c>
      <c r="AH16" s="18">
        <v>1.2225475003037e-12</v>
      </c>
      <c r="AI16" s="18">
        <v>-1.1639223029064e-12</v>
      </c>
      <c r="AJ16" s="18">
        <v>-1.2026840346401e-12</v>
      </c>
      <c r="AK16" s="18">
        <v>-1.0121949736772e-12</v>
      </c>
      <c r="AL16" s="18">
        <v>-1.6366104325309e-12</v>
      </c>
      <c r="AM16" s="18">
        <v>4.6638617506046e-13</v>
      </c>
      <c r="AN16" s="18">
        <v>-2.5159556299874e-13</v>
      </c>
      <c r="AO16" s="18">
        <v>-1.1345603591833e-12</v>
      </c>
      <c r="AP16" s="18">
        <v>6.6670229872373e-13</v>
      </c>
      <c r="AQ16" s="18">
        <v>-1.4116111851218e-13</v>
      </c>
      <c r="AR16" s="18">
        <v>-1.3489860771509e-12</v>
      </c>
      <c r="AS16" s="18">
        <v>-3.8582298244336e-13</v>
      </c>
      <c r="AT16" s="18">
        <v>-1.0851018532154e-12</v>
      </c>
      <c r="AU16" s="18">
        <v>9.1862872802867e-13</v>
      </c>
      <c r="AV16" s="18">
        <v>6.0010358853391e-13</v>
      </c>
      <c r="AW16" s="18">
        <v>-5.713294467205e-13</v>
      </c>
      <c r="AX16" s="18">
        <v>-1.2541831954393e-12</v>
      </c>
      <c r="AY16" s="18">
        <v>1.6514020845162e-13</v>
      </c>
      <c r="AZ16" s="18">
        <v>7.1831171748344e-13</v>
      </c>
      <c r="BA16" s="18">
        <v>4.8449546734296e-13</v>
      </c>
      <c r="BB16" s="18">
        <v>-5.5123273133801e-13</v>
      </c>
      <c r="BC16" s="17">
        <v>14262970.349551</v>
      </c>
      <c r="BD16" s="17">
        <v>3039853.9917139</v>
      </c>
      <c r="BE16" s="17">
        <v>0.0029212000066231</v>
      </c>
      <c r="BF16" s="17">
        <v>0.0076366791800113</v>
      </c>
      <c r="BG16" s="17">
        <v>0.0052548681035647</v>
      </c>
      <c r="BH16" s="17">
        <v>0.0023400409958658</v>
      </c>
      <c r="BI16" s="17">
        <v>61.205549312409</v>
      </c>
      <c r="BJ16" s="17">
        <v>30.591146688249</v>
      </c>
      <c r="BK16" s="17">
        <v>61.516166882917</v>
      </c>
      <c r="BL16" s="19"/>
    </row>
    <row r="17" spans="1:64">
      <c r="A17" s="17">
        <v>16622503.662021</v>
      </c>
      <c r="B17" s="17">
        <v>0.0096186032852984</v>
      </c>
      <c r="C17" s="18">
        <f t="shared" si="0"/>
        <v>4.35555321350976e-10</v>
      </c>
      <c r="D17" s="18">
        <v>3.8496271924048e-11</v>
      </c>
      <c r="E17" s="18">
        <v>4.0165436144691e-11</v>
      </c>
      <c r="F17" s="18">
        <v>4.0926211767209e-11</v>
      </c>
      <c r="G17" s="18">
        <v>4.1103262023654e-11</v>
      </c>
      <c r="H17" s="18">
        <v>3.9780136093799e-11</v>
      </c>
      <c r="I17" s="18">
        <v>3.8967924306733e-11</v>
      </c>
      <c r="J17" s="18">
        <v>3.9088014844538e-11</v>
      </c>
      <c r="K17" s="18">
        <v>3.9374116399568e-11</v>
      </c>
      <c r="L17" s="18">
        <v>4.0318154454984e-11</v>
      </c>
      <c r="M17" s="18">
        <v>3.8479274476966e-11</v>
      </c>
      <c r="N17" s="18">
        <v>4.1866779697789e-11</v>
      </c>
      <c r="O17" s="18">
        <v>3.8999668632665e-11</v>
      </c>
      <c r="P17" s="18">
        <v>3.9534138877932e-11</v>
      </c>
      <c r="Q17" s="18">
        <v>4.0382063150334e-11</v>
      </c>
      <c r="R17" s="18">
        <v>4.0670774424105e-11</v>
      </c>
      <c r="S17" s="18">
        <v>4.0675112967071e-11</v>
      </c>
      <c r="T17" s="18">
        <v>4.1194741871551e-11</v>
      </c>
      <c r="U17" s="18">
        <v>3.9584759253702e-11</v>
      </c>
      <c r="V17" s="18">
        <v>3.8912707313078e-11</v>
      </c>
      <c r="W17" s="18">
        <v>4.0740771098053e-11</v>
      </c>
      <c r="X17" s="18">
        <v>3.9491639584306e-11</v>
      </c>
      <c r="Y17" s="18">
        <v>3.9521456424353e-11</v>
      </c>
      <c r="Z17" s="18">
        <v>4.0658954075131e-11</v>
      </c>
      <c r="AA17" s="18">
        <v>4.0791779177009e-11</v>
      </c>
      <c r="AB17" s="17">
        <v>0.99999929446901</v>
      </c>
      <c r="AC17" s="17">
        <v>0.92784256418298</v>
      </c>
      <c r="AD17" s="17">
        <v>0.0098073344039849</v>
      </c>
      <c r="AE17" s="18">
        <v>7.6280764826366e-13</v>
      </c>
      <c r="AF17" s="18">
        <v>3.5195182347365e-13</v>
      </c>
      <c r="AG17" s="18">
        <v>9.754049335415e-13</v>
      </c>
      <c r="AH17" s="18">
        <v>1.1727076392862e-12</v>
      </c>
      <c r="AI17" s="18">
        <v>-1.0056017842542e-12</v>
      </c>
      <c r="AJ17" s="18">
        <v>-1.0854011385477e-12</v>
      </c>
      <c r="AK17" s="18">
        <v>-9.204600639836e-13</v>
      </c>
      <c r="AL17" s="18">
        <v>-1.5998468966933e-12</v>
      </c>
      <c r="AM17" s="18">
        <v>2.8117068910122e-13</v>
      </c>
      <c r="AN17" s="18">
        <v>-2.4161775845001e-13</v>
      </c>
      <c r="AO17" s="18">
        <v>-1.1322573984995e-12</v>
      </c>
      <c r="AP17" s="18">
        <v>6.0931713952713e-13</v>
      </c>
      <c r="AQ17" s="18">
        <v>-6.0310770206851e-14</v>
      </c>
      <c r="AR17" s="18">
        <v>-1.4988873787281e-12</v>
      </c>
      <c r="AS17" s="18">
        <v>-3.8804734621967e-13</v>
      </c>
      <c r="AT17" s="18">
        <v>-1.0421934122021e-12</v>
      </c>
      <c r="AU17" s="18">
        <v>7.4939399534398e-13</v>
      </c>
      <c r="AV17" s="18">
        <v>5.8383824132106e-13</v>
      </c>
      <c r="AW17" s="18">
        <v>-5.2649623005982e-13</v>
      </c>
      <c r="AX17" s="18">
        <v>-1.1098823333335e-12</v>
      </c>
      <c r="AY17" s="18">
        <v>2.1298638008112e-13</v>
      </c>
      <c r="AZ17" s="18">
        <v>7.2361329630723e-13</v>
      </c>
      <c r="BA17" s="18">
        <v>6.1117155307339e-13</v>
      </c>
      <c r="BB17" s="18">
        <v>-6.4666153094619e-13</v>
      </c>
      <c r="BC17" s="17">
        <v>13876209.74118</v>
      </c>
      <c r="BD17" s="17">
        <v>2891935.8608528</v>
      </c>
      <c r="BE17" s="17">
        <v>0.0037340346986424</v>
      </c>
      <c r="BF17" s="17">
        <v>0.0091941636154882</v>
      </c>
      <c r="BG17" s="17">
        <v>0.0064316185922416</v>
      </c>
      <c r="BH17" s="17">
        <v>-0.0061161939030676</v>
      </c>
      <c r="BI17" s="17">
        <v>61.202094606736</v>
      </c>
      <c r="BJ17" s="17">
        <v>30.580442870746</v>
      </c>
      <c r="BK17" s="17">
        <v>62.342733260681</v>
      </c>
      <c r="BL17" s="19"/>
    </row>
    <row r="18" spans="1:64">
      <c r="A18" s="17">
        <v>20370254.622544</v>
      </c>
      <c r="B18" s="17">
        <v>0.011349390446952</v>
      </c>
      <c r="C18" s="18">
        <f t="shared" si="0"/>
        <v>4.05105370039564e-10</v>
      </c>
      <c r="D18" s="18">
        <v>3.6422851594867e-11</v>
      </c>
      <c r="E18" s="18">
        <v>3.7846410995935e-11</v>
      </c>
      <c r="F18" s="18">
        <v>3.8770054752386e-11</v>
      </c>
      <c r="G18" s="18">
        <v>3.8975928048281e-11</v>
      </c>
      <c r="H18" s="18">
        <v>3.7921494150362e-11</v>
      </c>
      <c r="I18" s="18">
        <v>3.6792696090722e-11</v>
      </c>
      <c r="J18" s="18">
        <v>3.7096548530957e-11</v>
      </c>
      <c r="K18" s="18">
        <v>3.7431310260262e-11</v>
      </c>
      <c r="L18" s="18">
        <v>3.8490219480434e-11</v>
      </c>
      <c r="M18" s="18">
        <v>3.6356768700838e-11</v>
      </c>
      <c r="N18" s="18">
        <v>3.9860144782295e-11</v>
      </c>
      <c r="O18" s="18">
        <v>3.6937488261663e-11</v>
      </c>
      <c r="P18" s="18">
        <v>3.7380888061444e-11</v>
      </c>
      <c r="Q18" s="18">
        <v>3.8458089131151e-11</v>
      </c>
      <c r="R18" s="18">
        <v>3.8394958884227e-11</v>
      </c>
      <c r="S18" s="18">
        <v>3.8458910288615e-11</v>
      </c>
      <c r="T18" s="18">
        <v>3.9065695734118e-11</v>
      </c>
      <c r="U18" s="18">
        <v>3.7704996061237e-11</v>
      </c>
      <c r="V18" s="18">
        <v>3.6843066897007e-11</v>
      </c>
      <c r="W18" s="18">
        <v>3.8962837545979e-11</v>
      </c>
      <c r="X18" s="18">
        <v>3.7468593911195e-11</v>
      </c>
      <c r="Y18" s="18">
        <v>3.7358679506068e-11</v>
      </c>
      <c r="Z18" s="18">
        <v>3.859231922308e-11</v>
      </c>
      <c r="AA18" s="18">
        <v>3.8828705364842e-11</v>
      </c>
      <c r="AB18" s="17">
        <v>0.99999971123002</v>
      </c>
      <c r="AC18" s="17">
        <v>0.92413950224757</v>
      </c>
      <c r="AD18" s="17">
        <v>0.011537739894622</v>
      </c>
      <c r="AE18" s="18">
        <v>7.9577313137517e-13</v>
      </c>
      <c r="AF18" s="18">
        <v>3.6899002392414e-13</v>
      </c>
      <c r="AG18" s="18">
        <v>9.661094134147e-13</v>
      </c>
      <c r="AH18" s="18">
        <v>1.1099290905252e-12</v>
      </c>
      <c r="AI18" s="18">
        <v>-8.7376926346056e-13</v>
      </c>
      <c r="AJ18" s="18">
        <v>-9.8842864902119e-13</v>
      </c>
      <c r="AK18" s="18">
        <v>-8.5956088881818e-13</v>
      </c>
      <c r="AL18" s="18">
        <v>-1.529281328782e-12</v>
      </c>
      <c r="AM18" s="18">
        <v>1.466813200556e-13</v>
      </c>
      <c r="AN18" s="18">
        <v>-2.1673601975859e-13</v>
      </c>
      <c r="AO18" s="18">
        <v>-1.0904451042859e-12</v>
      </c>
      <c r="AP18" s="18">
        <v>5.5891737083763e-13</v>
      </c>
      <c r="AQ18" s="18">
        <v>-1.7290205213966e-14</v>
      </c>
      <c r="AR18" s="18">
        <v>-1.5608578994836e-12</v>
      </c>
      <c r="AS18" s="18">
        <v>-3.8106426652713e-13</v>
      </c>
      <c r="AT18" s="18">
        <v>-9.7584302611529e-13</v>
      </c>
      <c r="AU18" s="18">
        <v>6.1165472871222e-13</v>
      </c>
      <c r="AV18" s="18">
        <v>5.3328064948911e-13</v>
      </c>
      <c r="AW18" s="18">
        <v>-4.8617513076297e-13</v>
      </c>
      <c r="AX18" s="18">
        <v>-9.9041718029914e-13</v>
      </c>
      <c r="AY18" s="18">
        <v>2.4379549895447e-13</v>
      </c>
      <c r="AZ18" s="18">
        <v>7.2036396563416e-13</v>
      </c>
      <c r="BA18" s="18">
        <v>6.9789071313021e-13</v>
      </c>
      <c r="BB18" s="18">
        <v>-7.0392936362755e-13</v>
      </c>
      <c r="BC18" s="17">
        <v>13501174.603981</v>
      </c>
      <c r="BD18" s="17">
        <v>2758194.120229</v>
      </c>
      <c r="BE18" s="17">
        <v>0.0045526950805286</v>
      </c>
      <c r="BF18" s="17">
        <v>0.010712397655167</v>
      </c>
      <c r="BG18" s="17">
        <v>0.0075879136458372</v>
      </c>
      <c r="BH18" s="17">
        <v>-0.0038459807282942</v>
      </c>
      <c r="BI18" s="17">
        <v>61.209890601075</v>
      </c>
      <c r="BJ18" s="17">
        <v>30.584236330888</v>
      </c>
      <c r="BK18" s="17">
        <v>62.827942195453</v>
      </c>
      <c r="BL18" s="19"/>
    </row>
    <row r="19" spans="1:64">
      <c r="A19" s="17">
        <v>23402035.239569</v>
      </c>
      <c r="B19" s="17">
        <v>0.012675179171392</v>
      </c>
      <c r="C19" s="18">
        <f t="shared" si="0"/>
        <v>3.80548516506162e-10</v>
      </c>
      <c r="D19" s="18">
        <v>3.4384268851466e-11</v>
      </c>
      <c r="E19" s="18">
        <v>3.5560052890533e-11</v>
      </c>
      <c r="F19" s="18">
        <v>3.6610873848628e-11</v>
      </c>
      <c r="G19" s="18">
        <v>3.6859893186523e-11</v>
      </c>
      <c r="H19" s="18">
        <v>3.602013771617e-11</v>
      </c>
      <c r="I19" s="18">
        <v>3.4623876563446e-11</v>
      </c>
      <c r="J19" s="18">
        <v>3.512387785353e-11</v>
      </c>
      <c r="K19" s="18">
        <v>3.5473963465334e-11</v>
      </c>
      <c r="L19" s="18">
        <v>3.6639960086437e-11</v>
      </c>
      <c r="M19" s="18">
        <v>3.4271791028827e-11</v>
      </c>
      <c r="N19" s="18">
        <v>3.7789553573609e-11</v>
      </c>
      <c r="O19" s="18">
        <v>3.486975935583e-11</v>
      </c>
      <c r="P19" s="18">
        <v>3.5269976031907e-11</v>
      </c>
      <c r="Q19" s="18">
        <v>3.6521582153882e-11</v>
      </c>
      <c r="R19" s="18">
        <v>3.6124165428465e-11</v>
      </c>
      <c r="S19" s="18">
        <v>3.6258618136013e-11</v>
      </c>
      <c r="T19" s="18">
        <v>3.6944225727963e-11</v>
      </c>
      <c r="U19" s="18">
        <v>3.5813208757089e-11</v>
      </c>
      <c r="V19" s="18">
        <v>3.4796977217688e-11</v>
      </c>
      <c r="W19" s="18">
        <v>3.7134816909865e-11</v>
      </c>
      <c r="X19" s="18">
        <v>3.5427502434231e-11</v>
      </c>
      <c r="Y19" s="18">
        <v>3.5223264853116e-11</v>
      </c>
      <c r="Z19" s="18">
        <v>3.650937744983e-11</v>
      </c>
      <c r="AA19" s="18">
        <v>3.6870203030842e-11</v>
      </c>
      <c r="AB19" s="17">
        <v>0.99999767303293</v>
      </c>
      <c r="AC19" s="17">
        <v>0.92153918636404</v>
      </c>
      <c r="AD19" s="17">
        <v>0.012863201131161</v>
      </c>
      <c r="AE19" s="18">
        <v>7.9420872870541e-13</v>
      </c>
      <c r="AF19" s="18">
        <v>3.8697018574859e-13</v>
      </c>
      <c r="AG19" s="18">
        <v>9.3011930429799e-13</v>
      </c>
      <c r="AH19" s="18">
        <v>1.0400047017474e-12</v>
      </c>
      <c r="AI19" s="18">
        <v>-7.4176310727315e-13</v>
      </c>
      <c r="AJ19" s="18">
        <v>-8.957778194622e-13</v>
      </c>
      <c r="AK19" s="18">
        <v>-8.0505331907914e-13</v>
      </c>
      <c r="AL19" s="18">
        <v>-1.4367568996932e-12</v>
      </c>
      <c r="AM19" s="18">
        <v>5.016745796114e-14</v>
      </c>
      <c r="AN19" s="18">
        <v>-1.7831785100428e-13</v>
      </c>
      <c r="AO19" s="18">
        <v>-1.0163362011246e-12</v>
      </c>
      <c r="AP19" s="18">
        <v>4.9991109909737e-13</v>
      </c>
      <c r="AQ19" s="18">
        <v>4.9819469336565e-15</v>
      </c>
      <c r="AR19" s="18">
        <v>-1.5806342799696e-12</v>
      </c>
      <c r="AS19" s="18">
        <v>-3.6781977151193e-13</v>
      </c>
      <c r="AT19" s="18">
        <v>-9.0288548856422e-13</v>
      </c>
      <c r="AU19" s="18">
        <v>4.9146991616723e-13</v>
      </c>
      <c r="AV19" s="18">
        <v>4.6714937012496e-13</v>
      </c>
      <c r="AW19" s="18">
        <v>-4.4721947488564e-13</v>
      </c>
      <c r="AX19" s="18">
        <v>-8.6832931717921e-13</v>
      </c>
      <c r="AY19" s="18">
        <v>2.545287187033e-13</v>
      </c>
      <c r="AZ19" s="18">
        <v>7.0389918377848e-13</v>
      </c>
      <c r="BA19" s="18">
        <v>7.6047773170542e-13</v>
      </c>
      <c r="BB19" s="18">
        <v>-7.4318565346919e-13</v>
      </c>
      <c r="BC19" s="17">
        <v>13218006.612901</v>
      </c>
      <c r="BD19" s="17">
        <v>2661807.3805557</v>
      </c>
      <c r="BE19" s="17">
        <v>0.0051917960778948</v>
      </c>
      <c r="BF19" s="17">
        <v>0.011866137271348</v>
      </c>
      <c r="BG19" s="17">
        <v>0.0084727101950802</v>
      </c>
      <c r="BH19" s="17">
        <v>-0.0086136128658905</v>
      </c>
      <c r="BI19" s="17">
        <v>61.202458297594</v>
      </c>
      <c r="BJ19" s="17">
        <v>30.575894222189</v>
      </c>
      <c r="BK19" s="17">
        <v>63.036952602345</v>
      </c>
      <c r="BL19" s="19"/>
    </row>
    <row r="20" spans="1:64">
      <c r="A20" s="17">
        <v>26281370.724108</v>
      </c>
      <c r="B20" s="17">
        <v>0.013878684367782</v>
      </c>
      <c r="C20" s="18">
        <f t="shared" si="0"/>
        <v>3.61410543727109e-10</v>
      </c>
      <c r="D20" s="18">
        <v>3.2972912676459e-11</v>
      </c>
      <c r="E20" s="18">
        <v>3.4002251848221e-11</v>
      </c>
      <c r="F20" s="18">
        <v>3.5116589637964e-11</v>
      </c>
      <c r="G20" s="18">
        <v>3.5399824299617e-11</v>
      </c>
      <c r="H20" s="18">
        <v>3.4660257929258e-11</v>
      </c>
      <c r="I20" s="18">
        <v>3.3120482711391e-11</v>
      </c>
      <c r="J20" s="18">
        <v>3.3744327647927e-11</v>
      </c>
      <c r="K20" s="18">
        <v>3.4095107220883e-11</v>
      </c>
      <c r="L20" s="18">
        <v>3.5318867079248e-11</v>
      </c>
      <c r="M20" s="18">
        <v>3.2841067030324e-11</v>
      </c>
      <c r="N20" s="18">
        <v>3.6296480927133e-11</v>
      </c>
      <c r="O20" s="18">
        <v>3.342524040629e-11</v>
      </c>
      <c r="P20" s="18">
        <v>3.3811277334006e-11</v>
      </c>
      <c r="Q20" s="18">
        <v>3.5149309561336e-11</v>
      </c>
      <c r="R20" s="18">
        <v>3.4566092402237e-11</v>
      </c>
      <c r="S20" s="18">
        <v>3.4742623835565e-11</v>
      </c>
      <c r="T20" s="18">
        <v>3.5480563810784e-11</v>
      </c>
      <c r="U20" s="18">
        <v>3.4472537648135e-11</v>
      </c>
      <c r="V20" s="18">
        <v>3.3380056145488e-11</v>
      </c>
      <c r="W20" s="18">
        <v>3.5818986883648e-11</v>
      </c>
      <c r="X20" s="18">
        <v>3.3992897732507e-11</v>
      </c>
      <c r="Y20" s="18">
        <v>3.3737223326238e-11</v>
      </c>
      <c r="Z20" s="18">
        <v>3.5041763221302e-11</v>
      </c>
      <c r="AA20" s="18">
        <v>3.5492666395194e-11</v>
      </c>
      <c r="AB20" s="17">
        <v>0.99999907830216</v>
      </c>
      <c r="AC20" s="17">
        <v>0.92011861442357</v>
      </c>
      <c r="AD20" s="17">
        <v>0.014066405574632</v>
      </c>
      <c r="AE20" s="18">
        <v>7.7903606854133e-13</v>
      </c>
      <c r="AF20" s="18">
        <v>3.9930432846749e-13</v>
      </c>
      <c r="AG20" s="18">
        <v>8.9162110999942e-13</v>
      </c>
      <c r="AH20" s="18">
        <v>9.8827630569845e-13</v>
      </c>
      <c r="AI20" s="18">
        <v>-6.5137280742544e-13</v>
      </c>
      <c r="AJ20" s="18">
        <v>-8.3676097783013e-13</v>
      </c>
      <c r="AK20" s="18">
        <v>-7.6840916115906e-13</v>
      </c>
      <c r="AL20" s="18">
        <v>-1.3782501388216e-12</v>
      </c>
      <c r="AM20" s="18">
        <v>-1.7677697406636e-16</v>
      </c>
      <c r="AN20" s="18">
        <v>-1.4999290450831e-13</v>
      </c>
      <c r="AO20" s="18">
        <v>-9.6283878728844e-13</v>
      </c>
      <c r="AP20" s="18">
        <v>4.5819178037001e-13</v>
      </c>
      <c r="AQ20" s="18">
        <v>1.5496888952488e-14</v>
      </c>
      <c r="AR20" s="18">
        <v>-1.5797832928332e-12</v>
      </c>
      <c r="AS20" s="18">
        <v>-3.5386913555824e-13</v>
      </c>
      <c r="AT20" s="18">
        <v>-8.4698199771064e-13</v>
      </c>
      <c r="AU20" s="18">
        <v>4.2051824047192e-13</v>
      </c>
      <c r="AV20" s="18">
        <v>4.2379874845801e-13</v>
      </c>
      <c r="AW20" s="18">
        <v>-4.2033955410978e-13</v>
      </c>
      <c r="AX20" s="18">
        <v>-7.751861779164e-13</v>
      </c>
      <c r="AY20" s="18">
        <v>2.592323092204e-13</v>
      </c>
      <c r="AZ20" s="18">
        <v>6.9336343071885e-13</v>
      </c>
      <c r="BA20" s="18">
        <v>7.886731400813e-13</v>
      </c>
      <c r="BB20" s="18">
        <v>-7.6688236276893e-13</v>
      </c>
      <c r="BC20" s="17">
        <v>12964280.290253</v>
      </c>
      <c r="BD20" s="17">
        <v>2578112.8983207</v>
      </c>
      <c r="BE20" s="17">
        <v>0.0057802829008804</v>
      </c>
      <c r="BF20" s="17">
        <v>0.012906759474388</v>
      </c>
      <c r="BG20" s="17">
        <v>0.009275233169964</v>
      </c>
      <c r="BH20" s="17">
        <v>-0.0101351795693</v>
      </c>
      <c r="BI20" s="17">
        <v>61.201275158316</v>
      </c>
      <c r="BJ20" s="17">
        <v>30.571783393087</v>
      </c>
      <c r="BK20" s="17">
        <v>63.140504385956</v>
      </c>
      <c r="BL20" s="19"/>
    </row>
    <row r="21" spans="1:64">
      <c r="A21" s="17">
        <v>30344181.108591</v>
      </c>
      <c r="B21" s="17">
        <v>0.015497143668568</v>
      </c>
      <c r="C21" s="18">
        <f t="shared" si="0"/>
        <v>3.42102566592427e-10</v>
      </c>
      <c r="D21" s="18">
        <v>3.130746090517e-11</v>
      </c>
      <c r="E21" s="18">
        <v>3.217069387374e-11</v>
      </c>
      <c r="F21" s="18">
        <v>3.3343150183755e-11</v>
      </c>
      <c r="G21" s="18">
        <v>3.3674852890881e-11</v>
      </c>
      <c r="H21" s="18">
        <v>3.3027801775153e-11</v>
      </c>
      <c r="I21" s="18">
        <v>3.134206056685e-11</v>
      </c>
      <c r="J21" s="18">
        <v>3.211174405768e-11</v>
      </c>
      <c r="K21" s="18">
        <v>3.2443309618369e-11</v>
      </c>
      <c r="L21" s="18">
        <v>3.3722047192111e-11</v>
      </c>
      <c r="M21" s="18">
        <v>3.1148683466205e-11</v>
      </c>
      <c r="N21" s="18">
        <v>3.4496691310031e-11</v>
      </c>
      <c r="O21" s="18">
        <v>3.1710319557364e-11</v>
      </c>
      <c r="P21" s="18">
        <v>3.2088227866081e-11</v>
      </c>
      <c r="Q21" s="18">
        <v>3.3512296859211e-11</v>
      </c>
      <c r="R21" s="18">
        <v>3.2725920588289e-11</v>
      </c>
      <c r="S21" s="18">
        <v>3.2946353303447e-11</v>
      </c>
      <c r="T21" s="18">
        <v>3.375145125997e-11</v>
      </c>
      <c r="U21" s="18">
        <v>3.2874482712669e-11</v>
      </c>
      <c r="V21" s="18">
        <v>3.1693879186157e-11</v>
      </c>
      <c r="W21" s="18">
        <v>3.4227528545023e-11</v>
      </c>
      <c r="X21" s="18">
        <v>3.2274562446534e-11</v>
      </c>
      <c r="Y21" s="18">
        <v>3.1970737377019e-11</v>
      </c>
      <c r="Z21" s="18">
        <v>3.3292455518153e-11</v>
      </c>
      <c r="AA21" s="18">
        <v>3.3856274481247e-11</v>
      </c>
      <c r="AB21" s="17">
        <v>0.9999996357579</v>
      </c>
      <c r="AC21" s="17">
        <v>0.91898471275838</v>
      </c>
      <c r="AD21" s="17">
        <v>0.015684478946139</v>
      </c>
      <c r="AE21" s="18">
        <v>7.4586259881545e-13</v>
      </c>
      <c r="AF21" s="18">
        <v>4.1009886777767e-13</v>
      </c>
      <c r="AG21" s="18">
        <v>8.3457133580662e-13</v>
      </c>
      <c r="AH21" s="18">
        <v>9.2630339529128e-13</v>
      </c>
      <c r="AI21" s="18">
        <v>-5.3694835957674e-13</v>
      </c>
      <c r="AJ21" s="18">
        <v>-7.6133282347276e-13</v>
      </c>
      <c r="AK21" s="18">
        <v>-7.26989440016e-13</v>
      </c>
      <c r="AL21" s="18">
        <v>-1.3004230077698e-12</v>
      </c>
      <c r="AM21" s="18">
        <v>-5.1012981250372e-14</v>
      </c>
      <c r="AN21" s="18">
        <v>-1.0976904589398e-13</v>
      </c>
      <c r="AO21" s="18">
        <v>-8.8944969395833e-13</v>
      </c>
      <c r="AP21" s="18">
        <v>4.0384963457273e-13</v>
      </c>
      <c r="AQ21" s="18">
        <v>2.0984808943323e-14</v>
      </c>
      <c r="AR21" s="18">
        <v>-1.5553712131907e-12</v>
      </c>
      <c r="AS21" s="18">
        <v>-3.3201007198025e-13</v>
      </c>
      <c r="AT21" s="18">
        <v>-7.7651442923066e-13</v>
      </c>
      <c r="AU21" s="18">
        <v>3.5091969355961e-13</v>
      </c>
      <c r="AV21" s="18">
        <v>3.7638636513265e-13</v>
      </c>
      <c r="AW21" s="18">
        <v>-3.9103889915497e-13</v>
      </c>
      <c r="AX21" s="18">
        <v>-6.5476464193475e-13</v>
      </c>
      <c r="AY21" s="18">
        <v>2.5785072522855e-13</v>
      </c>
      <c r="AZ21" s="18">
        <v>6.7579627658132e-13</v>
      </c>
      <c r="BA21" s="18">
        <v>8.098185192377e-13</v>
      </c>
      <c r="BB21" s="18">
        <v>-7.832836863894e-13</v>
      </c>
      <c r="BC21" s="17">
        <v>12628122.539176</v>
      </c>
      <c r="BD21" s="17">
        <v>2470386.4997878</v>
      </c>
      <c r="BE21" s="17">
        <v>0.006582693457376</v>
      </c>
      <c r="BF21" s="17">
        <v>0.014296657334498</v>
      </c>
      <c r="BG21" s="17">
        <v>0.010353382511264</v>
      </c>
      <c r="BH21" s="17">
        <v>-0.003013465512212</v>
      </c>
      <c r="BI21" s="17">
        <v>61.214415409059</v>
      </c>
      <c r="BJ21" s="17">
        <v>30.579639027189</v>
      </c>
      <c r="BK21" s="17">
        <v>63.193088171363</v>
      </c>
      <c r="BL21" s="19"/>
    </row>
    <row r="22" spans="1:64">
      <c r="A22" s="17">
        <v>35004727.634212</v>
      </c>
      <c r="B22" s="17">
        <v>0.017250925867428</v>
      </c>
      <c r="C22" s="18">
        <f t="shared" si="0"/>
        <v>3.20555154008668e-10</v>
      </c>
      <c r="D22" s="18">
        <v>2.9258684602058e-11</v>
      </c>
      <c r="E22" s="18">
        <v>2.9910536324746e-11</v>
      </c>
      <c r="F22" s="18">
        <v>3.1122139023736e-11</v>
      </c>
      <c r="G22" s="18">
        <v>3.1542147152509e-11</v>
      </c>
      <c r="H22" s="18">
        <v>3.097325871482e-11</v>
      </c>
      <c r="I22" s="18">
        <v>2.9148545767563e-11</v>
      </c>
      <c r="J22" s="18">
        <v>3.0091492367697e-11</v>
      </c>
      <c r="K22" s="18">
        <v>3.0383502632377e-11</v>
      </c>
      <c r="L22" s="18">
        <v>3.1721607292402e-11</v>
      </c>
      <c r="M22" s="18">
        <v>2.9096277001518e-11</v>
      </c>
      <c r="N22" s="18">
        <v>3.2240439744615e-11</v>
      </c>
      <c r="O22" s="18">
        <v>2.9578682070777e-11</v>
      </c>
      <c r="P22" s="18">
        <v>2.9982645154235e-11</v>
      </c>
      <c r="Q22" s="18">
        <v>3.1463798645843e-11</v>
      </c>
      <c r="R22" s="18">
        <v>3.0440237903174e-11</v>
      </c>
      <c r="S22" s="18">
        <v>3.0716763701955e-11</v>
      </c>
      <c r="T22" s="18">
        <v>3.1594988326359e-11</v>
      </c>
      <c r="U22" s="18">
        <v>3.0877331745576e-11</v>
      </c>
      <c r="V22" s="18">
        <v>2.9624181384889e-11</v>
      </c>
      <c r="W22" s="18">
        <v>3.2226705862538e-11</v>
      </c>
      <c r="X22" s="18">
        <v>3.0152125287741e-11</v>
      </c>
      <c r="Y22" s="18">
        <v>2.9790416494828e-11</v>
      </c>
      <c r="Z22" s="18">
        <v>3.1120915594119e-11</v>
      </c>
      <c r="AA22" s="18">
        <v>3.1832658274461e-11</v>
      </c>
      <c r="AB22" s="17">
        <v>0.99999712396066</v>
      </c>
      <c r="AC22" s="17">
        <v>0.91791076584789</v>
      </c>
      <c r="AD22" s="17">
        <v>0.017437745937409</v>
      </c>
      <c r="AE22" s="18">
        <v>6.8888457403194e-13</v>
      </c>
      <c r="AF22" s="18">
        <v>4.1416976614846e-13</v>
      </c>
      <c r="AG22" s="18">
        <v>7.4484486113472e-13</v>
      </c>
      <c r="AH22" s="18">
        <v>8.4778880665796e-13</v>
      </c>
      <c r="AI22" s="18">
        <v>-3.9632811917617e-13</v>
      </c>
      <c r="AJ22" s="18">
        <v>-6.6713924553566e-13</v>
      </c>
      <c r="AK22" s="18">
        <v>-6.8049943323933e-13</v>
      </c>
      <c r="AL22" s="18">
        <v>-1.210139934501e-12</v>
      </c>
      <c r="AM22" s="18">
        <v>-9.9604258653968e-14</v>
      </c>
      <c r="AN22" s="18">
        <v>-5.0787914431644e-14</v>
      </c>
      <c r="AO22" s="18">
        <v>-8.0395340731332e-13</v>
      </c>
      <c r="AP22" s="18">
        <v>3.314203867806e-13</v>
      </c>
      <c r="AQ22" s="18">
        <v>2.6652336827145e-14</v>
      </c>
      <c r="AR22" s="18">
        <v>-1.502554940146e-12</v>
      </c>
      <c r="AS22" s="18">
        <v>-3.0023043476218e-13</v>
      </c>
      <c r="AT22" s="18">
        <v>-6.8790468016804e-13</v>
      </c>
      <c r="AU22" s="18">
        <v>2.7798798794482e-13</v>
      </c>
      <c r="AV22" s="18">
        <v>3.1996904427362e-13</v>
      </c>
      <c r="AW22" s="18">
        <v>-3.6453143645857e-13</v>
      </c>
      <c r="AX22" s="18">
        <v>-5.1651557759203e-13</v>
      </c>
      <c r="AY22" s="18">
        <v>2.5111503810809e-13</v>
      </c>
      <c r="AZ22" s="18">
        <v>6.5079743444648e-13</v>
      </c>
      <c r="BA22" s="18">
        <v>8.059929089186e-13</v>
      </c>
      <c r="BB22" s="18">
        <v>-8.0030721722925e-13</v>
      </c>
      <c r="BC22" s="17">
        <v>12270610.400587</v>
      </c>
      <c r="BD22" s="17">
        <v>2359281.4188313</v>
      </c>
      <c r="BE22" s="17">
        <v>0.0074655097985146</v>
      </c>
      <c r="BF22" s="17">
        <v>0.015790619543783</v>
      </c>
      <c r="BG22" s="17">
        <v>0.011520173780666</v>
      </c>
      <c r="BH22" s="17">
        <v>-0.0060116372456202</v>
      </c>
      <c r="BI22" s="17">
        <v>61.208177321872</v>
      </c>
      <c r="BJ22" s="17">
        <v>30.573308956716</v>
      </c>
      <c r="BK22" s="17">
        <v>63.159517791113</v>
      </c>
      <c r="BL22" s="19"/>
    </row>
    <row r="23" spans="1:64">
      <c r="A23" s="17">
        <v>39588209.224724</v>
      </c>
      <c r="B23" s="17">
        <v>0.018877775634355</v>
      </c>
      <c r="C23" s="18">
        <f t="shared" si="0"/>
        <v>2.99991212622369e-10</v>
      </c>
      <c r="D23" s="18">
        <v>2.7703767225673e-11</v>
      </c>
      <c r="E23" s="18">
        <v>2.8214574488788e-11</v>
      </c>
      <c r="F23" s="18">
        <v>2.9431366677516e-11</v>
      </c>
      <c r="G23" s="18">
        <v>2.9935091923234e-11</v>
      </c>
      <c r="H23" s="18">
        <v>2.9386744447307e-11</v>
      </c>
      <c r="I23" s="18">
        <v>2.7494026818654e-11</v>
      </c>
      <c r="J23" s="18">
        <v>2.8551333580041e-11</v>
      </c>
      <c r="K23" s="18">
        <v>2.8792800796518e-11</v>
      </c>
      <c r="L23" s="18">
        <v>3.0158498672807e-11</v>
      </c>
      <c r="M23" s="18">
        <v>2.7549593611003e-11</v>
      </c>
      <c r="N23" s="18">
        <v>3.0502495209327e-11</v>
      </c>
      <c r="O23" s="18">
        <v>2.7957448743086e-11</v>
      </c>
      <c r="P23" s="18">
        <v>2.8387034976533e-11</v>
      </c>
      <c r="Q23" s="18">
        <v>2.9883321509375e-11</v>
      </c>
      <c r="R23" s="18">
        <v>2.8718910282187e-11</v>
      </c>
      <c r="S23" s="18">
        <v>2.902779128099e-11</v>
      </c>
      <c r="T23" s="18">
        <v>2.9956196972015e-11</v>
      </c>
      <c r="U23" s="18">
        <v>2.9339573955394e-11</v>
      </c>
      <c r="V23" s="18">
        <v>2.804774444342e-11</v>
      </c>
      <c r="W23" s="18">
        <v>3.0659489683252e-11</v>
      </c>
      <c r="X23" s="18">
        <v>2.8528483651279e-11</v>
      </c>
      <c r="Y23" s="18">
        <v>2.8130322438588e-11</v>
      </c>
      <c r="Z23" s="18">
        <v>2.9458940379108e-11</v>
      </c>
      <c r="AA23" s="18">
        <v>3.028290529475e-11</v>
      </c>
      <c r="AB23" s="17">
        <v>0.9999988698303</v>
      </c>
      <c r="AC23" s="17">
        <v>0.91741658385065</v>
      </c>
      <c r="AD23" s="17">
        <v>0.01906408746087</v>
      </c>
      <c r="AE23" s="18">
        <v>6.4324781659604e-13</v>
      </c>
      <c r="AF23" s="18">
        <v>4.1286465680236e-13</v>
      </c>
      <c r="AG23" s="18">
        <v>6.6985994459851e-13</v>
      </c>
      <c r="AH23" s="18">
        <v>7.8878328845397e-13</v>
      </c>
      <c r="AI23" s="18">
        <v>-2.8718256774656e-13</v>
      </c>
      <c r="AJ23" s="18">
        <v>-5.9816712403274e-13</v>
      </c>
      <c r="AK23" s="18">
        <v>-6.4183233608524e-13</v>
      </c>
      <c r="AL23" s="18">
        <v>-1.1358957272026e-12</v>
      </c>
      <c r="AM23" s="18">
        <v>-1.242389986331e-13</v>
      </c>
      <c r="AN23" s="18">
        <v>-2.4399040159362e-15</v>
      </c>
      <c r="AO23" s="18">
        <v>-7.3804677953994e-13</v>
      </c>
      <c r="AP23" s="18">
        <v>2.776800043266e-13</v>
      </c>
      <c r="AQ23" s="18">
        <v>2.8710770506026e-14</v>
      </c>
      <c r="AR23" s="18">
        <v>-1.4433464224921e-12</v>
      </c>
      <c r="AS23" s="18">
        <v>-2.7735536093857e-13</v>
      </c>
      <c r="AT23" s="18">
        <v>-6.1976344328187e-13</v>
      </c>
      <c r="AU23" s="18">
        <v>2.3437323581215e-13</v>
      </c>
      <c r="AV23" s="18">
        <v>2.8681272981318e-13</v>
      </c>
      <c r="AW23" s="18">
        <v>-3.5039484040463e-13</v>
      </c>
      <c r="AX23" s="18">
        <v>-4.1368537860699e-13</v>
      </c>
      <c r="AY23" s="18">
        <v>2.4221541185433e-13</v>
      </c>
      <c r="AZ23" s="18">
        <v>6.3077491261435e-13</v>
      </c>
      <c r="BA23" s="18">
        <v>7.8957023267271e-13</v>
      </c>
      <c r="BB23" s="18">
        <v>-8.0069422266056e-13</v>
      </c>
      <c r="BC23" s="17">
        <v>11945513.437492</v>
      </c>
      <c r="BD23" s="17">
        <v>2261150.0957112</v>
      </c>
      <c r="BE23" s="17">
        <v>0.0082958439730528</v>
      </c>
      <c r="BF23" s="17">
        <v>0.017165623744153</v>
      </c>
      <c r="BG23" s="17">
        <v>0.012601041823811</v>
      </c>
      <c r="BH23" s="17">
        <v>-0.014383515394012</v>
      </c>
      <c r="BI23" s="17">
        <v>61.203652839426</v>
      </c>
      <c r="BJ23" s="17">
        <v>30.564398698683</v>
      </c>
      <c r="BK23" s="17">
        <v>63.078531443138</v>
      </c>
      <c r="BL23" s="19"/>
    </row>
    <row r="24" spans="1:64">
      <c r="A24" s="17">
        <v>44229760.927778</v>
      </c>
      <c r="B24" s="17">
        <v>0.020437538646274</v>
      </c>
      <c r="C24" s="18">
        <f t="shared" si="0"/>
        <v>2.82007494998871e-10</v>
      </c>
      <c r="D24" s="18">
        <v>2.6305322775612e-11</v>
      </c>
      <c r="E24" s="18">
        <v>2.6708795334462e-11</v>
      </c>
      <c r="F24" s="18">
        <v>2.7914752762384e-11</v>
      </c>
      <c r="G24" s="18">
        <v>2.8502338198543e-11</v>
      </c>
      <c r="H24" s="18">
        <v>2.7948261236444e-11</v>
      </c>
      <c r="I24" s="18">
        <v>2.6020333414599e-11</v>
      </c>
      <c r="J24" s="18">
        <v>2.7160146093374e-11</v>
      </c>
      <c r="K24" s="18">
        <v>2.735167458932e-11</v>
      </c>
      <c r="L24" s="18">
        <v>2.8726218075016e-11</v>
      </c>
      <c r="M24" s="18">
        <v>2.6174696548424e-11</v>
      </c>
      <c r="N24" s="18">
        <v>2.8927093586957e-11</v>
      </c>
      <c r="O24" s="18">
        <v>2.6504041960261e-11</v>
      </c>
      <c r="P24" s="18">
        <v>2.6956350049572e-11</v>
      </c>
      <c r="Q24" s="18">
        <v>2.8438426815882e-11</v>
      </c>
      <c r="R24" s="18">
        <v>2.7187966752487e-11</v>
      </c>
      <c r="S24" s="18">
        <v>2.7518056611802e-11</v>
      </c>
      <c r="T24" s="18">
        <v>2.8482899472156e-11</v>
      </c>
      <c r="U24" s="18">
        <v>2.7941297959966e-11</v>
      </c>
      <c r="V24" s="18">
        <v>2.6633969785159e-11</v>
      </c>
      <c r="W24" s="18">
        <v>2.9222909006188e-11</v>
      </c>
      <c r="X24" s="18">
        <v>2.7070554172919e-11</v>
      </c>
      <c r="Y24" s="18">
        <v>2.6637934182329e-11</v>
      </c>
      <c r="Z24" s="18">
        <v>2.7954819994876e-11</v>
      </c>
      <c r="AA24" s="18">
        <v>2.8877000065333e-11</v>
      </c>
      <c r="AB24" s="17">
        <v>0.99999955642457</v>
      </c>
      <c r="AC24" s="17">
        <v>0.91691667731832</v>
      </c>
      <c r="AD24" s="17">
        <v>0.020623404321591</v>
      </c>
      <c r="AE24" s="18">
        <v>6.0350230805676e-13</v>
      </c>
      <c r="AF24" s="18">
        <v>4.0646307166225e-13</v>
      </c>
      <c r="AG24" s="18">
        <v>6.0270805950508e-13</v>
      </c>
      <c r="AH24" s="18">
        <v>7.3708614477954e-13</v>
      </c>
      <c r="AI24" s="18">
        <v>-1.9287730365264e-13</v>
      </c>
      <c r="AJ24" s="18">
        <v>-5.4191702364553e-13</v>
      </c>
      <c r="AK24" s="18">
        <v>-6.0620148009638e-13</v>
      </c>
      <c r="AL24" s="18">
        <v>-1.072042929717e-12</v>
      </c>
      <c r="AM24" s="18">
        <v>-1.3927748231378e-13</v>
      </c>
      <c r="AN24" s="18">
        <v>4.3678252092701e-14</v>
      </c>
      <c r="AO24" s="18">
        <v>-6.8598625138248e-13</v>
      </c>
      <c r="AP24" s="18">
        <v>2.3262659032778e-13</v>
      </c>
      <c r="AQ24" s="18">
        <v>3.0854816698204e-14</v>
      </c>
      <c r="AR24" s="18">
        <v>-1.3863596254128e-12</v>
      </c>
      <c r="AS24" s="18">
        <v>-2.590517529095e-13</v>
      </c>
      <c r="AT24" s="18">
        <v>-5.6453828937022e-13</v>
      </c>
      <c r="AU24" s="18">
        <v>2.020276123628e-13</v>
      </c>
      <c r="AV24" s="18">
        <v>2.6218028058251e-13</v>
      </c>
      <c r="AW24" s="18">
        <v>-3.4329947104233e-13</v>
      </c>
      <c r="AX24" s="18">
        <v>-3.3111901811056e-13</v>
      </c>
      <c r="AY24" s="18">
        <v>2.3332608041254e-13</v>
      </c>
      <c r="AZ24" s="18">
        <v>6.1437971845746e-13</v>
      </c>
      <c r="BA24" s="18">
        <v>7.6862543122228e-13</v>
      </c>
      <c r="BB24" s="18">
        <v>-7.966463697555e-13</v>
      </c>
      <c r="BC24" s="17">
        <v>11639842.298026</v>
      </c>
      <c r="BD24" s="17">
        <v>2171258.31692</v>
      </c>
      <c r="BE24" s="17">
        <v>0.0091014099171128</v>
      </c>
      <c r="BF24" s="17">
        <v>0.018474576112839</v>
      </c>
      <c r="BG24" s="17">
        <v>0.013635904273026</v>
      </c>
      <c r="BH24" s="17">
        <v>-0.00044069884061632</v>
      </c>
      <c r="BI24" s="17">
        <v>61.216533428888</v>
      </c>
      <c r="BJ24" s="17">
        <v>30.575482792982</v>
      </c>
      <c r="BK24" s="17">
        <v>62.966470278303</v>
      </c>
      <c r="BL24" s="19"/>
    </row>
    <row r="25" spans="1:64">
      <c r="A25" s="17">
        <v>49402332.112385</v>
      </c>
      <c r="B25" s="17">
        <v>0.022084510679852</v>
      </c>
      <c r="C25" s="18">
        <f t="shared" si="0"/>
        <v>2.65395136315422e-10</v>
      </c>
      <c r="D25" s="18">
        <v>2.5085700134401e-11</v>
      </c>
      <c r="E25" s="18">
        <v>2.5391509970031e-11</v>
      </c>
      <c r="F25" s="18">
        <v>2.6581822484347e-11</v>
      </c>
      <c r="G25" s="18">
        <v>2.7258140884876e-11</v>
      </c>
      <c r="H25" s="18">
        <v>2.6685203313561e-11</v>
      </c>
      <c r="I25" s="18">
        <v>2.4739247826404e-11</v>
      </c>
      <c r="J25" s="18">
        <v>2.5948136179494e-11</v>
      </c>
      <c r="K25" s="18">
        <v>2.6084849045592e-11</v>
      </c>
      <c r="L25" s="18">
        <v>2.7465824033339e-11</v>
      </c>
      <c r="M25" s="18">
        <v>2.4984709236063e-11</v>
      </c>
      <c r="N25" s="18">
        <v>2.7542919802071e-11</v>
      </c>
      <c r="O25" s="18">
        <v>2.5233158898174e-11</v>
      </c>
      <c r="P25" s="18">
        <v>2.5704919299956e-11</v>
      </c>
      <c r="Q25" s="18">
        <v>2.7170139514894e-11</v>
      </c>
      <c r="R25" s="18">
        <v>2.5846792099136e-11</v>
      </c>
      <c r="S25" s="18">
        <v>2.619467524438e-11</v>
      </c>
      <c r="T25" s="18">
        <v>2.7193690303509e-11</v>
      </c>
      <c r="U25" s="18">
        <v>2.6716245374061e-11</v>
      </c>
      <c r="V25" s="18">
        <v>2.5406278370776e-11</v>
      </c>
      <c r="W25" s="18">
        <v>2.7954959495597e-11</v>
      </c>
      <c r="X25" s="18">
        <v>2.5796973616701e-11</v>
      </c>
      <c r="Y25" s="18">
        <v>2.5327549091988e-11</v>
      </c>
      <c r="Z25" s="18">
        <v>2.6634975409246e-11</v>
      </c>
      <c r="AA25" s="18">
        <v>2.7651734329384e-11</v>
      </c>
      <c r="AB25" s="17">
        <v>0.9999998260213</v>
      </c>
      <c r="AC25" s="17">
        <v>0.91666092716476</v>
      </c>
      <c r="AD25" s="17">
        <v>0.022269863924929</v>
      </c>
      <c r="AE25" s="18">
        <v>5.6740974820534e-13</v>
      </c>
      <c r="AF25" s="18">
        <v>3.9770307063744e-13</v>
      </c>
      <c r="AG25" s="18">
        <v>5.3668731738103e-13</v>
      </c>
      <c r="AH25" s="18">
        <v>6.8952047772653e-13</v>
      </c>
      <c r="AI25" s="18">
        <v>-1.0533451911337e-13</v>
      </c>
      <c r="AJ25" s="18">
        <v>-4.9079465644802e-13</v>
      </c>
      <c r="AK25" s="18">
        <v>-5.7108301634959e-13</v>
      </c>
      <c r="AL25" s="18">
        <v>-1.0117097716637e-12</v>
      </c>
      <c r="AM25" s="18">
        <v>-1.4714887723397e-13</v>
      </c>
      <c r="AN25" s="18">
        <v>8.9109967506384e-14</v>
      </c>
      <c r="AO25" s="18">
        <v>-6.4499436840305e-13</v>
      </c>
      <c r="AP25" s="18">
        <v>1.9430464841338e-13</v>
      </c>
      <c r="AQ25" s="18">
        <v>3.0283743703343e-14</v>
      </c>
      <c r="AR25" s="18">
        <v>-1.3270972689736e-12</v>
      </c>
      <c r="AS25" s="18">
        <v>-2.4440085714526e-13</v>
      </c>
      <c r="AT25" s="18">
        <v>-5.1687973423506e-13</v>
      </c>
      <c r="AU25" s="18">
        <v>1.7669236363168e-13</v>
      </c>
      <c r="AV25" s="18">
        <v>2.4446250932812e-13</v>
      </c>
      <c r="AW25" s="18">
        <v>-3.4107045480604e-13</v>
      </c>
      <c r="AX25" s="18">
        <v>-2.6036614638077e-13</v>
      </c>
      <c r="AY25" s="18">
        <v>2.2596115569403e-13</v>
      </c>
      <c r="AZ25" s="18">
        <v>6.0042708024423e-13</v>
      </c>
      <c r="BA25" s="18">
        <v>7.4369981105854e-13</v>
      </c>
      <c r="BB25" s="18">
        <v>-7.853309877671e-13</v>
      </c>
      <c r="BC25" s="17">
        <v>11323453.876138</v>
      </c>
      <c r="BD25" s="17">
        <v>2080580.5878276</v>
      </c>
      <c r="BE25" s="17">
        <v>0.0099608016708955</v>
      </c>
      <c r="BF25" s="17">
        <v>0.019847351347479</v>
      </c>
      <c r="BG25" s="17">
        <v>0.014726770601881</v>
      </c>
      <c r="BH25" s="17">
        <v>-0.002578776166923</v>
      </c>
      <c r="BI25" s="17">
        <v>61.22019923983</v>
      </c>
      <c r="BJ25" s="17">
        <v>30.573949707686</v>
      </c>
      <c r="BK25" s="17">
        <v>62.837355887161</v>
      </c>
      <c r="BL25" s="19"/>
    </row>
    <row r="26" spans="1:64">
      <c r="A26" s="17">
        <v>54863902.535227</v>
      </c>
      <c r="B26" s="17">
        <v>0.023730712219694</v>
      </c>
      <c r="C26" s="18">
        <f t="shared" si="0"/>
        <v>2.49579166924611e-10</v>
      </c>
      <c r="D26" s="18">
        <v>2.3427011934907e-11</v>
      </c>
      <c r="E26" s="18">
        <v>2.3598837638493e-11</v>
      </c>
      <c r="F26" s="18">
        <v>2.4753857233798e-11</v>
      </c>
      <c r="G26" s="18">
        <v>2.5569410763513e-11</v>
      </c>
      <c r="H26" s="18">
        <v>2.49567797019e-11</v>
      </c>
      <c r="I26" s="18">
        <v>2.3001786744473e-11</v>
      </c>
      <c r="J26" s="18">
        <v>2.4296307310323e-11</v>
      </c>
      <c r="K26" s="18">
        <v>2.4341882264303e-11</v>
      </c>
      <c r="L26" s="18">
        <v>2.5734160904658e-11</v>
      </c>
      <c r="M26" s="18">
        <v>2.337871133314e-11</v>
      </c>
      <c r="N26" s="18">
        <v>2.5681832259079e-11</v>
      </c>
      <c r="O26" s="18">
        <v>2.3501509562572e-11</v>
      </c>
      <c r="P26" s="18">
        <v>2.4018089423883e-11</v>
      </c>
      <c r="Q26" s="18">
        <v>2.5444621867511e-11</v>
      </c>
      <c r="R26" s="18">
        <v>2.4020075817903e-11</v>
      </c>
      <c r="S26" s="18">
        <v>2.4393671776632e-11</v>
      </c>
      <c r="T26" s="18">
        <v>2.5421087637674e-11</v>
      </c>
      <c r="U26" s="18">
        <v>2.5043021452889e-11</v>
      </c>
      <c r="V26" s="18">
        <v>2.3736564927811e-11</v>
      </c>
      <c r="W26" s="18">
        <v>2.6208965275057e-11</v>
      </c>
      <c r="X26" s="18">
        <v>2.4063084242987e-11</v>
      </c>
      <c r="Y26" s="18">
        <v>2.35633623855e-11</v>
      </c>
      <c r="Z26" s="18">
        <v>2.485716371577e-11</v>
      </c>
      <c r="AA26" s="18">
        <v>2.5993284197708e-11</v>
      </c>
      <c r="AB26" s="17">
        <v>0.99999863195491</v>
      </c>
      <c r="AC26" s="17">
        <v>0.91631151659455</v>
      </c>
      <c r="AD26" s="17">
        <v>0.023915574898343</v>
      </c>
      <c r="AE26" s="18">
        <v>5.1648865714405e-13</v>
      </c>
      <c r="AF26" s="18">
        <v>3.8020614002891e-13</v>
      </c>
      <c r="AG26" s="18">
        <v>4.4783034462605e-13</v>
      </c>
      <c r="AH26" s="18">
        <v>6.216727287408e-13</v>
      </c>
      <c r="AI26" s="18">
        <v>1.1925023297077e-14</v>
      </c>
      <c r="AJ26" s="18">
        <v>-4.282276526399e-13</v>
      </c>
      <c r="AK26" s="18">
        <v>-5.1739472028308e-13</v>
      </c>
      <c r="AL26" s="18">
        <v>-9.3110555820641e-13</v>
      </c>
      <c r="AM26" s="18">
        <v>-1.5491502692661e-13</v>
      </c>
      <c r="AN26" s="18">
        <v>1.5386404989702e-13</v>
      </c>
      <c r="AO26" s="18">
        <v>-5.852071936824e-13</v>
      </c>
      <c r="AP26" s="18">
        <v>1.417672357717e-13</v>
      </c>
      <c r="AQ26" s="18">
        <v>3.0989642390088e-14</v>
      </c>
      <c r="AR26" s="18">
        <v>-1.2466325538885e-12</v>
      </c>
      <c r="AS26" s="18">
        <v>-2.2537982515045e-13</v>
      </c>
      <c r="AT26" s="18">
        <v>-4.5272431581616e-13</v>
      </c>
      <c r="AU26" s="18">
        <v>1.4265309794655e-13</v>
      </c>
      <c r="AV26" s="18">
        <v>2.1796948503711e-13</v>
      </c>
      <c r="AW26" s="18">
        <v>-3.4392092226013e-13</v>
      </c>
      <c r="AX26" s="18">
        <v>-1.7195660709082e-13</v>
      </c>
      <c r="AY26" s="18">
        <v>2.1051841738136e-13</v>
      </c>
      <c r="AZ26" s="18">
        <v>5.7577600170792e-13</v>
      </c>
      <c r="BA26" s="18">
        <v>7.0409001083475e-13</v>
      </c>
      <c r="BB26" s="18">
        <v>-7.6288974150804e-13</v>
      </c>
      <c r="BC26" s="17">
        <v>11013782.360906</v>
      </c>
      <c r="BD26" s="17">
        <v>1994192.011265</v>
      </c>
      <c r="BE26" s="17">
        <v>0.010827926498873</v>
      </c>
      <c r="BF26" s="17">
        <v>0.021210445543712</v>
      </c>
      <c r="BG26" s="17">
        <v>0.015815000158902</v>
      </c>
      <c r="BH26" s="17">
        <v>0.0094630065906834</v>
      </c>
      <c r="BI26" s="17">
        <v>61.225375592419</v>
      </c>
      <c r="BJ26" s="17">
        <v>30.58091346366</v>
      </c>
      <c r="BK26" s="17">
        <v>62.694208361177</v>
      </c>
      <c r="BL26" s="19"/>
    </row>
    <row r="27" spans="1:64">
      <c r="A27" s="17">
        <v>60050852.221324</v>
      </c>
      <c r="B27" s="17">
        <v>0.025212815974527</v>
      </c>
      <c r="C27" s="18">
        <f t="shared" si="0"/>
        <v>2.35166155940458e-10</v>
      </c>
      <c r="D27" s="18">
        <v>2.2300166913533e-11</v>
      </c>
      <c r="E27" s="18">
        <v>2.2398896958715e-11</v>
      </c>
      <c r="F27" s="18">
        <v>2.3527119099072e-11</v>
      </c>
      <c r="G27" s="18">
        <v>2.4431313308084e-11</v>
      </c>
      <c r="H27" s="18">
        <v>2.3780352720153e-11</v>
      </c>
      <c r="I27" s="18">
        <v>2.183625560993e-11</v>
      </c>
      <c r="J27" s="18">
        <v>2.3172526567543e-11</v>
      </c>
      <c r="K27" s="18">
        <v>2.3155808764797e-11</v>
      </c>
      <c r="L27" s="18">
        <v>2.453848331822e-11</v>
      </c>
      <c r="M27" s="18">
        <v>2.2294126932196e-11</v>
      </c>
      <c r="N27" s="18">
        <v>2.4411582777496e-11</v>
      </c>
      <c r="O27" s="18">
        <v>2.2332537063662e-11</v>
      </c>
      <c r="P27" s="18">
        <v>2.2869056815627e-11</v>
      </c>
      <c r="Q27" s="18">
        <v>2.4256641757638e-11</v>
      </c>
      <c r="R27" s="18">
        <v>2.2797932671356e-11</v>
      </c>
      <c r="S27" s="18">
        <v>2.318383531704e-11</v>
      </c>
      <c r="T27" s="18">
        <v>2.4224802881122e-11</v>
      </c>
      <c r="U27" s="18">
        <v>2.3897004254332e-11</v>
      </c>
      <c r="V27" s="18">
        <v>2.2608152229462e-11</v>
      </c>
      <c r="W27" s="18">
        <v>2.5002123094991e-11</v>
      </c>
      <c r="X27" s="18">
        <v>2.2889645290978e-11</v>
      </c>
      <c r="Y27" s="18">
        <v>2.236587468589e-11</v>
      </c>
      <c r="Z27" s="18">
        <v>2.3639430133906e-11</v>
      </c>
      <c r="AA27" s="18">
        <v>2.4856163150625e-11</v>
      </c>
      <c r="AB27" s="17">
        <v>0.99999946110282</v>
      </c>
      <c r="AC27" s="17">
        <v>0.9158785758028</v>
      </c>
      <c r="AD27" s="17">
        <v>0.025397216104742</v>
      </c>
      <c r="AE27" s="18">
        <v>4.8625696001923e-13</v>
      </c>
      <c r="AF27" s="18">
        <v>3.6745458383438e-13</v>
      </c>
      <c r="AG27" s="18">
        <v>3.8509170604606e-13</v>
      </c>
      <c r="AH27" s="18">
        <v>5.8429826969333e-13</v>
      </c>
      <c r="AI27" s="18">
        <v>9.364783446691e-14</v>
      </c>
      <c r="AJ27" s="18">
        <v>-3.8804460199655e-13</v>
      </c>
      <c r="AK27" s="18">
        <v>-4.7761237826628e-13</v>
      </c>
      <c r="AL27" s="18">
        <v>-8.7608234924901e-13</v>
      </c>
      <c r="AM27" s="18">
        <v>-1.6013634521367e-13</v>
      </c>
      <c r="AN27" s="18">
        <v>1.9560572415546e-13</v>
      </c>
      <c r="AO27" s="18">
        <v>-5.6063216259712e-13</v>
      </c>
      <c r="AP27" s="18">
        <v>1.1120837530518e-13</v>
      </c>
      <c r="AQ27" s="18">
        <v>3.0296953199993e-14</v>
      </c>
      <c r="AR27" s="18">
        <v>-1.1892710313615e-12</v>
      </c>
      <c r="AS27" s="18">
        <v>-2.1412457650317e-13</v>
      </c>
      <c r="AT27" s="18">
        <v>-4.1279969215636e-13</v>
      </c>
      <c r="AU27" s="18">
        <v>1.3135824691669e-13</v>
      </c>
      <c r="AV27" s="18">
        <v>2.1232697332075e-13</v>
      </c>
      <c r="AW27" s="18">
        <v>-3.4828773203999e-13</v>
      </c>
      <c r="AX27" s="18">
        <v>-1.1504043039644e-13</v>
      </c>
      <c r="AY27" s="18">
        <v>1.9936463574951e-13</v>
      </c>
      <c r="AZ27" s="18">
        <v>5.6375559170245e-13</v>
      </c>
      <c r="BA27" s="18">
        <v>6.7484847683896e-13</v>
      </c>
      <c r="BB27" s="18">
        <v>-7.4308408167185e-13</v>
      </c>
      <c r="BC27" s="17">
        <v>10740742.534823</v>
      </c>
      <c r="BD27" s="17">
        <v>1920026.6746457</v>
      </c>
      <c r="BE27" s="17">
        <v>0.011615066671543</v>
      </c>
      <c r="BF27" s="17">
        <v>0.022430240562448</v>
      </c>
      <c r="BG27" s="17">
        <v>0.016792697264859</v>
      </c>
      <c r="BH27" s="17">
        <v>0.0068048294858924</v>
      </c>
      <c r="BI27" s="17">
        <v>61.2237903476</v>
      </c>
      <c r="BJ27" s="17">
        <v>30.577572059572</v>
      </c>
      <c r="BK27" s="17">
        <v>62.570055483165</v>
      </c>
      <c r="BL27" s="19"/>
    </row>
    <row r="28" spans="1:64">
      <c r="A28" s="17">
        <v>67369760.754778</v>
      </c>
      <c r="B28" s="17">
        <v>0.02718949651603</v>
      </c>
      <c r="C28" s="18">
        <f t="shared" si="0"/>
        <v>2.20932730928514e-10</v>
      </c>
      <c r="D28" s="18">
        <v>2.0977743294308e-11</v>
      </c>
      <c r="E28" s="18">
        <v>2.0991297941034e-11</v>
      </c>
      <c r="F28" s="18">
        <v>2.209418243388e-11</v>
      </c>
      <c r="G28" s="18">
        <v>2.3099893755906e-11</v>
      </c>
      <c r="H28" s="18">
        <v>2.2402386916578e-11</v>
      </c>
      <c r="I28" s="18">
        <v>2.0473475240306e-11</v>
      </c>
      <c r="J28" s="18">
        <v>2.1856478983347e-11</v>
      </c>
      <c r="K28" s="18">
        <v>2.1757870464727e-11</v>
      </c>
      <c r="L28" s="18">
        <v>2.312819354996e-11</v>
      </c>
      <c r="M28" s="18">
        <v>2.10242802306e-11</v>
      </c>
      <c r="N28" s="18">
        <v>2.2926967393706e-11</v>
      </c>
      <c r="O28" s="18">
        <v>2.0963916017192e-11</v>
      </c>
      <c r="P28" s="18">
        <v>2.1518973098312e-11</v>
      </c>
      <c r="Q28" s="18">
        <v>2.286314763156e-11</v>
      </c>
      <c r="R28" s="18">
        <v>2.1367081754e-11</v>
      </c>
      <c r="S28" s="18">
        <v>2.1766799441076e-11</v>
      </c>
      <c r="T28" s="18">
        <v>2.2821708628946e-11</v>
      </c>
      <c r="U28" s="18">
        <v>2.2554770715747e-11</v>
      </c>
      <c r="V28" s="18">
        <v>2.1287200578963e-11</v>
      </c>
      <c r="W28" s="18">
        <v>2.3577987124862e-11</v>
      </c>
      <c r="X28" s="18">
        <v>2.1511043042333e-11</v>
      </c>
      <c r="Y28" s="18">
        <v>2.0963965380218e-11</v>
      </c>
      <c r="Z28" s="18">
        <v>2.2212601268019e-11</v>
      </c>
      <c r="AA28" s="18">
        <v>2.3525317658671e-11</v>
      </c>
      <c r="AB28" s="17">
        <v>0.99999978695359</v>
      </c>
      <c r="AC28" s="17">
        <v>0.91535727922803</v>
      </c>
      <c r="AD28" s="17">
        <v>0.02737331628125</v>
      </c>
      <c r="AE28" s="18">
        <v>4.4908681168376e-13</v>
      </c>
      <c r="AF28" s="18">
        <v>3.5107474025242e-13</v>
      </c>
      <c r="AG28" s="18">
        <v>3.0780030891811e-13</v>
      </c>
      <c r="AH28" s="18">
        <v>5.3707105090518e-13</v>
      </c>
      <c r="AI28" s="18">
        <v>1.8978281052881e-13</v>
      </c>
      <c r="AJ28" s="18">
        <v>-3.4364113060497e-13</v>
      </c>
      <c r="AK28" s="18">
        <v>-4.2867478192312e-13</v>
      </c>
      <c r="AL28" s="18">
        <v>-8.100200541355e-13</v>
      </c>
      <c r="AM28" s="18">
        <v>-1.6385357306863e-13</v>
      </c>
      <c r="AN28" s="18">
        <v>2.4539259816987e-13</v>
      </c>
      <c r="AO28" s="18">
        <v>-5.2924877130735e-13</v>
      </c>
      <c r="AP28" s="18">
        <v>7.5855511045238e-14</v>
      </c>
      <c r="AQ28" s="18">
        <v>2.7918662221583e-14</v>
      </c>
      <c r="AR28" s="18">
        <v>-1.118275490467e-12</v>
      </c>
      <c r="AS28" s="18">
        <v>-2.0246073596513e-13</v>
      </c>
      <c r="AT28" s="18">
        <v>-3.6678909191166e-13</v>
      </c>
      <c r="AU28" s="18">
        <v>1.1921438972722e-13</v>
      </c>
      <c r="AV28" s="18">
        <v>2.0670343812772e-13</v>
      </c>
      <c r="AW28" s="18">
        <v>-3.6121816517342e-13</v>
      </c>
      <c r="AX28" s="18">
        <v>-6.0032715483836e-14</v>
      </c>
      <c r="AY28" s="18">
        <v>1.7927958877714e-13</v>
      </c>
      <c r="AZ28" s="18">
        <v>5.4720627869428e-13</v>
      </c>
      <c r="BA28" s="18">
        <v>6.3781841385056e-13</v>
      </c>
      <c r="BB28" s="18">
        <v>-7.1205065398542e-13</v>
      </c>
      <c r="BC28" s="17">
        <v>10384846.888049</v>
      </c>
      <c r="BD28" s="17">
        <v>1826202.6325194</v>
      </c>
      <c r="BE28" s="17">
        <v>0.012672604034559</v>
      </c>
      <c r="BF28" s="17">
        <v>0.02404722701216</v>
      </c>
      <c r="BG28" s="17">
        <v>0.018093231307589</v>
      </c>
      <c r="BH28" s="17">
        <v>-0.00073912523937327</v>
      </c>
      <c r="BI28" s="17">
        <v>61.227293304555</v>
      </c>
      <c r="BJ28" s="17">
        <v>30.572053678377</v>
      </c>
      <c r="BK28" s="17">
        <v>62.42577682133</v>
      </c>
      <c r="BL28" s="19"/>
    </row>
    <row r="29" spans="1:64">
      <c r="A29" s="19"/>
      <c r="B29" s="19"/>
      <c r="C29" s="19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19"/>
      <c r="AD29" s="19"/>
      <c r="AE29" s="19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19"/>
      <c r="BE29" s="19"/>
      <c r="BF29" s="19"/>
      <c r="BG29" s="19"/>
      <c r="BH29" s="19"/>
      <c r="BI29" s="19"/>
      <c r="BJ29" s="19"/>
      <c r="BK29" s="19"/>
      <c r="BL29" s="19"/>
    </row>
    <row r="30" spans="1:64">
      <c r="A30" s="19"/>
      <c r="B30" s="19"/>
      <c r="C30" s="19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19"/>
      <c r="AD30" s="19"/>
      <c r="AE30" s="19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19"/>
      <c r="BE30" s="19"/>
      <c r="BF30" s="19"/>
      <c r="BG30" s="19"/>
      <c r="BH30" s="19"/>
      <c r="BI30" s="19"/>
      <c r="BJ30" s="19"/>
      <c r="BK30" s="19"/>
      <c r="BL30" s="19"/>
    </row>
    <row r="31" spans="1:64">
      <c r="A31" s="19"/>
      <c r="B31" s="19"/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19"/>
      <c r="AD31" s="19"/>
      <c r="AE31" s="19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19"/>
      <c r="BE31" s="19"/>
      <c r="BF31" s="19"/>
      <c r="BG31" s="19"/>
      <c r="BH31" s="19"/>
      <c r="BI31" s="19"/>
      <c r="BJ31" s="19"/>
      <c r="BK31" s="19"/>
      <c r="BL31" s="19"/>
    </row>
    <row r="32" spans="1:64">
      <c r="A32" s="19"/>
      <c r="B32" s="19"/>
      <c r="C32" s="19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19"/>
      <c r="AD32" s="19"/>
      <c r="AE32" s="19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19"/>
      <c r="BE32" s="19"/>
      <c r="BF32" s="19"/>
      <c r="BG32" s="19"/>
      <c r="BH32" s="19"/>
      <c r="BI32" s="19"/>
      <c r="BJ32" s="19"/>
      <c r="BK32" s="19"/>
      <c r="BL32" s="19"/>
    </row>
    <row r="33" spans="1:64">
      <c r="A33" s="19"/>
      <c r="B33" s="19"/>
      <c r="C33" s="19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19"/>
      <c r="AD33" s="19"/>
      <c r="AE33" s="19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19"/>
      <c r="BE33" s="19"/>
      <c r="BF33" s="19"/>
      <c r="BG33" s="19"/>
      <c r="BH33" s="19"/>
      <c r="BI33" s="19"/>
      <c r="BJ33" s="19"/>
      <c r="BK33" s="19"/>
      <c r="BL33" s="19"/>
    </row>
    <row r="34" spans="1:64">
      <c r="A34" s="19"/>
      <c r="B34" s="19"/>
      <c r="C34" s="19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19"/>
      <c r="AD34" s="19"/>
      <c r="AE34" s="19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19"/>
      <c r="BE34" s="19"/>
      <c r="BF34" s="19"/>
      <c r="BG34" s="19"/>
      <c r="BH34" s="19"/>
      <c r="BI34" s="19"/>
      <c r="BJ34" s="19"/>
      <c r="BK34" s="19"/>
      <c r="BL34" s="19"/>
    </row>
    <row r="35" spans="1:64">
      <c r="A35" s="19"/>
      <c r="B35" s="19"/>
      <c r="C35" s="19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19"/>
      <c r="AD35" s="19"/>
      <c r="AE35" s="19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19"/>
      <c r="BE35" s="19"/>
      <c r="BF35" s="19"/>
      <c r="BG35" s="19"/>
      <c r="BH35" s="19"/>
      <c r="BI35" s="19"/>
      <c r="BJ35" s="19"/>
      <c r="BK35" s="19"/>
      <c r="BL35" s="19"/>
    </row>
    <row r="36" spans="1:64">
      <c r="A36" s="19"/>
      <c r="B36" s="19"/>
      <c r="C36" s="19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19"/>
      <c r="AD36" s="19"/>
      <c r="AE36" s="19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19"/>
      <c r="BE36" s="19"/>
      <c r="BF36" s="19"/>
      <c r="BG36" s="19"/>
      <c r="BH36" s="19"/>
      <c r="BI36" s="19"/>
      <c r="BJ36" s="19"/>
      <c r="BK36" s="19"/>
      <c r="BL36" s="19"/>
    </row>
    <row r="37" spans="1:64">
      <c r="A37" s="19"/>
      <c r="B37" s="19"/>
      <c r="C37" s="19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19"/>
      <c r="AD37" s="19"/>
      <c r="AE37" s="19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19"/>
      <c r="BE37" s="19"/>
      <c r="BF37" s="19"/>
      <c r="BG37" s="19"/>
      <c r="BH37" s="19"/>
      <c r="BI37" s="20"/>
      <c r="BJ37" s="19"/>
      <c r="BK37" s="19"/>
      <c r="BL37" s="19"/>
    </row>
    <row r="38" spans="1:64">
      <c r="A38" s="19"/>
      <c r="B38" s="19"/>
      <c r="C38" s="19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19"/>
      <c r="AD38" s="19"/>
      <c r="AE38" s="19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19"/>
      <c r="BE38" s="19"/>
      <c r="BF38" s="19"/>
      <c r="BG38" s="19"/>
      <c r="BH38" s="19"/>
      <c r="BI38" s="19"/>
      <c r="BJ38" s="19"/>
      <c r="BK38" s="19"/>
      <c r="BL38" s="19"/>
    </row>
    <row r="39" spans="1:64">
      <c r="A39" s="19"/>
      <c r="B39" s="19"/>
      <c r="C39" s="19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19"/>
      <c r="AD39" s="19"/>
      <c r="AE39" s="19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19"/>
      <c r="BE39" s="19"/>
      <c r="BF39" s="19"/>
      <c r="BG39" s="19"/>
      <c r="BH39" s="19"/>
      <c r="BI39" s="19"/>
      <c r="BJ39" s="19"/>
      <c r="BK39" s="19"/>
      <c r="BL39" s="19"/>
    </row>
    <row r="40" spans="1:64">
      <c r="A40" s="19"/>
      <c r="B40" s="19"/>
      <c r="C40" s="19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19"/>
      <c r="AD40" s="19"/>
      <c r="AE40" s="19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19"/>
      <c r="BE40" s="19"/>
      <c r="BF40" s="19"/>
      <c r="BG40" s="19"/>
      <c r="BH40" s="19"/>
      <c r="BI40" s="19"/>
      <c r="BJ40" s="19"/>
      <c r="BK40" s="19"/>
      <c r="BL40" s="19"/>
    </row>
    <row r="41" spans="1:64">
      <c r="A41" s="19"/>
      <c r="B41" s="19"/>
      <c r="C41" s="19"/>
      <c r="D41" s="19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19"/>
      <c r="AD41" s="19"/>
      <c r="AE41" s="19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19"/>
      <c r="BE41" s="19"/>
      <c r="BF41" s="19"/>
      <c r="BG41" s="19"/>
      <c r="BH41" s="19"/>
      <c r="BI41" s="19"/>
      <c r="BJ41" s="19"/>
      <c r="BK41" s="19"/>
      <c r="BL41" s="19"/>
    </row>
    <row r="42" spans="1:64">
      <c r="A42" s="19"/>
      <c r="B42" s="19"/>
      <c r="C42" s="19"/>
      <c r="D42" s="19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19"/>
      <c r="AD42" s="19"/>
      <c r="AE42" s="19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19"/>
      <c r="BE42" s="19"/>
      <c r="BF42" s="19"/>
      <c r="BG42" s="19"/>
      <c r="BH42" s="19"/>
      <c r="BI42" s="19"/>
      <c r="BJ42" s="19"/>
      <c r="BK42" s="19"/>
      <c r="BL42" s="19"/>
    </row>
    <row r="43" spans="1:64">
      <c r="A43" s="19"/>
      <c r="B43" s="19"/>
      <c r="C43" s="19"/>
      <c r="D43" s="19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19"/>
      <c r="AD43" s="19"/>
      <c r="AE43" s="19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19"/>
      <c r="BE43" s="19"/>
      <c r="BF43" s="19"/>
      <c r="BG43" s="19"/>
      <c r="BH43" s="19"/>
      <c r="BI43" s="19"/>
      <c r="BJ43" s="19"/>
      <c r="BK43" s="19"/>
      <c r="BL43" s="19"/>
    </row>
    <row r="44" spans="1:64">
      <c r="A44" s="19"/>
      <c r="B44" s="19"/>
      <c r="C44" s="19"/>
      <c r="D44" s="19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19"/>
      <c r="AD44" s="19"/>
      <c r="AE44" s="19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19"/>
      <c r="BE44" s="19"/>
      <c r="BF44" s="19"/>
      <c r="BG44" s="19"/>
      <c r="BH44" s="19"/>
      <c r="BI44" s="19"/>
      <c r="BJ44" s="19"/>
      <c r="BK44" s="19"/>
      <c r="BL44" s="19"/>
    </row>
    <row r="45" spans="1:64">
      <c r="A45" s="19"/>
      <c r="B45" s="19"/>
      <c r="C45" s="19"/>
      <c r="D45" s="19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19"/>
      <c r="AD45" s="19"/>
      <c r="AE45" s="19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19"/>
      <c r="BE45" s="19"/>
      <c r="BF45" s="19"/>
      <c r="BG45" s="19"/>
      <c r="BH45" s="19"/>
      <c r="BI45" s="19"/>
      <c r="BJ45" s="19"/>
      <c r="BK45" s="19"/>
      <c r="BL45" s="19"/>
    </row>
    <row r="46" spans="1:64">
      <c r="A46" s="19"/>
      <c r="B46" s="19"/>
      <c r="C46" s="19"/>
      <c r="D46" s="19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19"/>
      <c r="AD46" s="19"/>
      <c r="AE46" s="19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19"/>
      <c r="BE46" s="19"/>
      <c r="BF46" s="19"/>
      <c r="BG46" s="19"/>
      <c r="BH46" s="19"/>
      <c r="BI46" s="19"/>
      <c r="BJ46" s="19"/>
      <c r="BK46" s="19"/>
      <c r="BL46" s="19"/>
    </row>
    <row r="47" spans="1:64">
      <c r="A47" s="19"/>
      <c r="B47" s="19"/>
      <c r="C47" s="19"/>
      <c r="D47" s="19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19"/>
      <c r="AD47" s="19"/>
      <c r="AE47" s="19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19"/>
      <c r="BE47" s="19"/>
      <c r="BF47" s="19"/>
      <c r="BG47" s="19"/>
      <c r="BH47" s="19"/>
      <c r="BI47" s="19"/>
      <c r="BJ47" s="19"/>
      <c r="BK47" s="19"/>
      <c r="BL47" s="19"/>
    </row>
    <row r="48" spans="1:64">
      <c r="A48" s="19"/>
      <c r="B48" s="19"/>
      <c r="C48" s="19"/>
      <c r="D48" s="19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19"/>
      <c r="AD48" s="19"/>
      <c r="AE48" s="19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19"/>
      <c r="BE48" s="19"/>
      <c r="BF48" s="19"/>
      <c r="BG48" s="19"/>
      <c r="BH48" s="19"/>
      <c r="BI48" s="19"/>
      <c r="BJ48" s="19"/>
      <c r="BK48" s="19"/>
      <c r="BL48" s="19"/>
    </row>
    <row r="49" spans="1:64">
      <c r="A49" s="19"/>
      <c r="B49" s="19"/>
      <c r="C49" s="19"/>
      <c r="D49" s="19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19"/>
      <c r="AD49" s="19"/>
      <c r="AE49" s="19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19"/>
      <c r="BE49" s="19"/>
      <c r="BF49" s="19"/>
      <c r="BG49" s="19"/>
      <c r="BH49" s="19"/>
      <c r="BI49" s="19"/>
      <c r="BJ49" s="19"/>
      <c r="BK49" s="19"/>
      <c r="BL49" s="19"/>
    </row>
    <row r="50" spans="1:64">
      <c r="A50" s="19"/>
      <c r="B50" s="19"/>
      <c r="C50" s="19"/>
      <c r="D50" s="19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19"/>
      <c r="AD50" s="19"/>
      <c r="AE50" s="19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19"/>
      <c r="BE50" s="19"/>
      <c r="BF50" s="19"/>
      <c r="BG50" s="19"/>
      <c r="BH50" s="19"/>
      <c r="BI50" s="19"/>
      <c r="BJ50" s="19"/>
      <c r="BK50" s="19"/>
      <c r="BL50" s="19"/>
    </row>
    <row r="51" spans="1:64">
      <c r="A51" s="19"/>
      <c r="B51" s="19"/>
      <c r="C51" s="19"/>
      <c r="D51" s="19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19"/>
      <c r="AD51" s="19"/>
      <c r="AE51" s="19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19"/>
      <c r="BE51" s="19"/>
      <c r="BF51" s="19"/>
      <c r="BG51" s="19"/>
      <c r="BH51" s="19"/>
      <c r="BI51" s="19"/>
      <c r="BJ51" s="19"/>
      <c r="BK51" s="19"/>
      <c r="BL51" s="19"/>
    </row>
    <row r="52" spans="1:64">
      <c r="A52" s="19"/>
      <c r="B52" s="19"/>
      <c r="C52" s="19"/>
      <c r="D52" s="19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19"/>
      <c r="AD52" s="19"/>
      <c r="AE52" s="19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19"/>
      <c r="BE52" s="19"/>
      <c r="BF52" s="19"/>
      <c r="BG52" s="19"/>
      <c r="BH52" s="19"/>
      <c r="BI52" s="19"/>
      <c r="BJ52" s="19"/>
      <c r="BK52" s="19"/>
      <c r="BL52" s="19"/>
    </row>
    <row r="53" spans="1:64">
      <c r="A53" s="19"/>
      <c r="B53" s="19"/>
      <c r="C53" s="19"/>
      <c r="D53" s="19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19"/>
      <c r="AD53" s="19"/>
      <c r="AE53" s="19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19"/>
      <c r="BE53" s="19"/>
      <c r="BF53" s="19"/>
      <c r="BG53" s="19"/>
      <c r="BH53" s="19"/>
      <c r="BI53" s="19"/>
      <c r="BJ53" s="19"/>
      <c r="BK53" s="19"/>
      <c r="BL53" s="19"/>
    </row>
    <row r="54" spans="1:64">
      <c r="A54" s="19"/>
      <c r="B54" s="19"/>
      <c r="C54" s="19"/>
      <c r="D54" s="19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19"/>
      <c r="AD54" s="19"/>
      <c r="AE54" s="19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19"/>
      <c r="BE54" s="19"/>
      <c r="BF54" s="19"/>
      <c r="BG54" s="19"/>
      <c r="BH54" s="19"/>
      <c r="BI54" s="19"/>
      <c r="BJ54" s="19"/>
      <c r="BK54" s="19"/>
      <c r="BL54" s="19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38"/>
  <sheetViews>
    <sheetView workbookViewId="0">
      <selection activeCell="C1" sqref="C1:C4"/>
    </sheetView>
  </sheetViews>
  <sheetFormatPr defaultColWidth="8.72666666666667" defaultRowHeight="15"/>
  <cols>
    <col min="1" max="1" width="10.8133333333333" style="19" customWidth="1"/>
    <col min="2" max="4" width="11.8133333333333" style="19" customWidth="1"/>
    <col min="5" max="16384" width="8.72666666666667" style="19"/>
  </cols>
  <sheetData>
    <row r="1" spans="1:6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</row>
    <row r="2" spans="1:63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</row>
    <row r="3" spans="1:63">
      <c r="A3" s="17">
        <v>0.39716411736214</v>
      </c>
      <c r="B3" s="18">
        <v>1.7233082079539e-13</v>
      </c>
      <c r="C3" s="18">
        <f>(BF3-BF2)/(A3-A2)</f>
        <v>8.80363244751754e-7</v>
      </c>
      <c r="D3" s="18">
        <v>5.6148701949783e-14</v>
      </c>
      <c r="E3" s="18">
        <v>6.8368170525501e-14</v>
      </c>
      <c r="F3" s="18">
        <v>6.8368170525501e-14</v>
      </c>
      <c r="G3" s="18">
        <v>6.8368170525501e-14</v>
      </c>
      <c r="H3" s="18">
        <v>5.6148701949783e-14</v>
      </c>
      <c r="I3" s="18">
        <v>5.6148701949783e-14</v>
      </c>
      <c r="J3" s="18">
        <v>5.6148701949783e-14</v>
      </c>
      <c r="K3" s="18">
        <v>5.969622753268e-14</v>
      </c>
      <c r="L3" s="18">
        <v>5.969622753268e-14</v>
      </c>
      <c r="M3" s="18">
        <v>5.969622753268e-14</v>
      </c>
      <c r="N3" s="18">
        <v>6.239423360078e-14</v>
      </c>
      <c r="O3" s="18">
        <v>5.6148701949783e-14</v>
      </c>
      <c r="P3" s="18">
        <v>6.239423360078e-14</v>
      </c>
      <c r="Q3" s="18">
        <v>6.239423360078e-14</v>
      </c>
      <c r="R3" s="18">
        <v>6.8368170525501e-14</v>
      </c>
      <c r="S3" s="18">
        <v>6.8368170525501e-14</v>
      </c>
      <c r="T3" s="18">
        <v>6.8368170525501e-14</v>
      </c>
      <c r="U3" s="18">
        <v>5.6148701949783e-14</v>
      </c>
      <c r="V3" s="18">
        <v>5.969622753268e-14</v>
      </c>
      <c r="W3" s="18">
        <v>5.969622753268e-14</v>
      </c>
      <c r="X3" s="18">
        <v>5.969622753268e-14</v>
      </c>
      <c r="Y3" s="18">
        <v>6.239423360078e-14</v>
      </c>
      <c r="Z3" s="18">
        <v>6.239423360078e-14</v>
      </c>
      <c r="AA3" s="18">
        <v>6.239423360078e-14</v>
      </c>
      <c r="AB3" s="17">
        <v>0.99999999999725</v>
      </c>
      <c r="AC3" s="17">
        <v>0.99999999069554</v>
      </c>
      <c r="AD3" s="18">
        <v>3.4612894254998e-7</v>
      </c>
      <c r="AE3" s="18">
        <v>1.6257830062493e-22</v>
      </c>
      <c r="AF3" s="18">
        <v>-2.3506254612165e-22</v>
      </c>
      <c r="AG3" s="18">
        <v>5.2484423414438e-23</v>
      </c>
      <c r="AH3" s="18">
        <v>-2.2624629977266e-22</v>
      </c>
      <c r="AI3" s="18">
        <v>-5.8032948897677e-23</v>
      </c>
      <c r="AJ3" s="18">
        <v>-1.6617736689659e-22</v>
      </c>
      <c r="AK3" s="18">
        <v>4.3512012359687e-23</v>
      </c>
      <c r="AL3" s="18">
        <v>1.0911407767363e-22</v>
      </c>
      <c r="AM3" s="18">
        <v>9.2579766867904e-23</v>
      </c>
      <c r="AN3" s="18">
        <v>-1.9127537321552e-22</v>
      </c>
      <c r="AO3" s="18">
        <v>2.9606512070216e-23</v>
      </c>
      <c r="AP3" s="18">
        <v>-1.1804721820432e-22</v>
      </c>
      <c r="AQ3" s="18">
        <v>2.688729674541e-22</v>
      </c>
      <c r="AR3" s="18">
        <v>-2.688819395273e-22</v>
      </c>
      <c r="AS3" s="18">
        <v>1.6948591683789e-22</v>
      </c>
      <c r="AT3" s="18">
        <v>-2.491920653754e-23</v>
      </c>
      <c r="AU3" s="18">
        <v>-1.377458155343e-22</v>
      </c>
      <c r="AV3" s="18">
        <v>-6.1736460927334e-23</v>
      </c>
      <c r="AW3" s="18">
        <v>8.3680882056889e-23</v>
      </c>
      <c r="AX3" s="18">
        <v>9.8079449466003e-24</v>
      </c>
      <c r="AY3" s="18">
        <v>-1.0659239292746e-22</v>
      </c>
      <c r="AZ3" s="18">
        <v>1.8416175379288e-22</v>
      </c>
      <c r="BA3" s="18">
        <v>1.9212889126756e-22</v>
      </c>
      <c r="BB3" s="18">
        <v>-2.8367064206149e-22</v>
      </c>
      <c r="BC3" s="17">
        <v>15999999.999847</v>
      </c>
      <c r="BD3" s="17">
        <v>3999999.9999731</v>
      </c>
      <c r="BE3" s="18">
        <v>-1.6948623206551e-7</v>
      </c>
      <c r="BF3" s="18">
        <v>3.496486910599e-7</v>
      </c>
      <c r="BG3" s="18">
        <v>9.8291704147699e-8</v>
      </c>
      <c r="BH3" s="18">
        <v>-4.1510071711097e-10</v>
      </c>
      <c r="BI3" s="17">
        <v>0.079493968872461</v>
      </c>
      <c r="BJ3" s="17">
        <v>0.039746987639086</v>
      </c>
      <c r="BK3" s="17">
        <v>0.074198333129827</v>
      </c>
    </row>
    <row r="4" spans="1:63">
      <c r="A4" s="17">
        <v>3.9716411736214</v>
      </c>
      <c r="B4" s="18">
        <v>1.7512228180728e-11</v>
      </c>
      <c r="C4" s="18">
        <f>(BF4-BF3)/(A4-A3)</f>
        <v>8.80348221153573e-7</v>
      </c>
      <c r="D4" s="18">
        <v>5.6163806115737e-13</v>
      </c>
      <c r="E4" s="18">
        <v>6.8388487961468e-13</v>
      </c>
      <c r="F4" s="18">
        <v>6.8388487961468e-13</v>
      </c>
      <c r="G4" s="18">
        <v>6.8388487961468e-13</v>
      </c>
      <c r="H4" s="18">
        <v>5.6163806115737e-13</v>
      </c>
      <c r="I4" s="18">
        <v>5.6163806115737e-13</v>
      </c>
      <c r="J4" s="18">
        <v>5.6163806115737e-13</v>
      </c>
      <c r="K4" s="18">
        <v>5.9711125737566e-13</v>
      </c>
      <c r="L4" s="18">
        <v>5.9711125737566e-13</v>
      </c>
      <c r="M4" s="18">
        <v>5.9711125737566e-13</v>
      </c>
      <c r="N4" s="18">
        <v>6.2411680034759e-13</v>
      </c>
      <c r="O4" s="18">
        <v>5.6163806115737e-13</v>
      </c>
      <c r="P4" s="18">
        <v>6.2411680034759e-13</v>
      </c>
      <c r="Q4" s="18">
        <v>6.2411680034759e-13</v>
      </c>
      <c r="R4" s="18">
        <v>6.8388487961468e-13</v>
      </c>
      <c r="S4" s="18">
        <v>6.8388487961468e-13</v>
      </c>
      <c r="T4" s="18">
        <v>6.8388487961468e-13</v>
      </c>
      <c r="U4" s="18">
        <v>5.6163806115737e-13</v>
      </c>
      <c r="V4" s="18">
        <v>5.9711125737566e-13</v>
      </c>
      <c r="W4" s="18">
        <v>5.9711125737566e-13</v>
      </c>
      <c r="X4" s="18">
        <v>5.9711125737566e-13</v>
      </c>
      <c r="Y4" s="18">
        <v>6.2411680034759e-13</v>
      </c>
      <c r="Z4" s="18">
        <v>6.2411680034759e-13</v>
      </c>
      <c r="AA4" s="18">
        <v>6.2411680034759e-13</v>
      </c>
      <c r="AB4" s="17">
        <v>0.99999999999922</v>
      </c>
      <c r="AC4" s="17">
        <v>0.99999999719348</v>
      </c>
      <c r="AD4" s="18">
        <v>3.4612517256785e-6</v>
      </c>
      <c r="AE4" s="18">
        <v>3.9330610021958e-22</v>
      </c>
      <c r="AF4" s="18">
        <v>-3.3291304040011e-22</v>
      </c>
      <c r="AG4" s="18">
        <v>4.7868732241198e-22</v>
      </c>
      <c r="AH4" s="18">
        <v>-4.7266812485781e-22</v>
      </c>
      <c r="AI4" s="18">
        <v>-3.5019513082718e-23</v>
      </c>
      <c r="AJ4" s="18">
        <v>-3.6266320287696e-22</v>
      </c>
      <c r="AK4" s="18">
        <v>2.3729250410426e-22</v>
      </c>
      <c r="AL4" s="18">
        <v>3.3189625959752e-22</v>
      </c>
      <c r="AM4" s="18">
        <v>1.483488278765e-22</v>
      </c>
      <c r="AN4" s="18">
        <v>-4.6571418445028e-22</v>
      </c>
      <c r="AO4" s="18">
        <v>2.204843769123e-22</v>
      </c>
      <c r="AP4" s="18">
        <v>-2.5892877514779e-22</v>
      </c>
      <c r="AQ4" s="18">
        <v>7.3185258898283e-22</v>
      </c>
      <c r="AR4" s="18">
        <v>-9.2766877681918e-22</v>
      </c>
      <c r="AS4" s="18">
        <v>4.6469229122629e-22</v>
      </c>
      <c r="AT4" s="18">
        <v>4.9653091876018e-23</v>
      </c>
      <c r="AU4" s="18">
        <v>-5.3144801410344e-22</v>
      </c>
      <c r="AV4" s="18">
        <v>-1.6477403689337e-22</v>
      </c>
      <c r="AW4" s="18">
        <v>2.7517176426389e-22</v>
      </c>
      <c r="AX4" s="18">
        <v>1.1840882773571e-22</v>
      </c>
      <c r="AY4" s="18">
        <v>-3.6669590236224e-22</v>
      </c>
      <c r="AZ4" s="18">
        <v>3.1466078215849e-22</v>
      </c>
      <c r="BA4" s="18">
        <v>6.4969358136698e-22</v>
      </c>
      <c r="BB4" s="18">
        <v>-9.6183946931439e-22</v>
      </c>
      <c r="BC4" s="17">
        <v>15999999.990119</v>
      </c>
      <c r="BD4" s="17">
        <v>3999999.9972706</v>
      </c>
      <c r="BE4" s="18">
        <v>-1.6948535042401e-6</v>
      </c>
      <c r="BF4" s="18">
        <v>3.496433209092e-6</v>
      </c>
      <c r="BG4" s="18">
        <v>9.8293141912422e-7</v>
      </c>
      <c r="BH4" s="18">
        <v>-4.1622027385422e-8</v>
      </c>
      <c r="BI4" s="17">
        <v>0.79493934548588</v>
      </c>
      <c r="BJ4" s="17">
        <v>0.39746999302628</v>
      </c>
      <c r="BK4" s="17">
        <v>0.74198157504816</v>
      </c>
    </row>
    <row r="5" spans="1:63">
      <c r="A5" s="17">
        <v>39.716411736214</v>
      </c>
      <c r="B5" s="18">
        <v>1.7554095337811e-9</v>
      </c>
      <c r="C5" s="18">
        <f t="shared" ref="C5:C23" si="0">(BF5-BF4)/(A5-A4)</f>
        <v>8.80199607235806e-7</v>
      </c>
      <c r="D5" s="18">
        <v>5.6316212397125e-12</v>
      </c>
      <c r="E5" s="18">
        <v>6.8593156194268e-12</v>
      </c>
      <c r="F5" s="18">
        <v>6.8593156194268e-12</v>
      </c>
      <c r="G5" s="18">
        <v>6.8593156194268e-12</v>
      </c>
      <c r="H5" s="18">
        <v>5.6316212397125e-12</v>
      </c>
      <c r="I5" s="18">
        <v>5.6316212397125e-12</v>
      </c>
      <c r="J5" s="18">
        <v>5.6316212397125e-12</v>
      </c>
      <c r="K5" s="18">
        <v>5.9861234295607e-12</v>
      </c>
      <c r="L5" s="18">
        <v>5.9861234295607e-12</v>
      </c>
      <c r="M5" s="18">
        <v>5.9861234295607e-12</v>
      </c>
      <c r="N5" s="18">
        <v>6.2587553617502e-12</v>
      </c>
      <c r="O5" s="18">
        <v>5.6316212397125e-12</v>
      </c>
      <c r="P5" s="18">
        <v>6.2587553617502e-12</v>
      </c>
      <c r="Q5" s="18">
        <v>6.2587553617502e-12</v>
      </c>
      <c r="R5" s="18">
        <v>6.8593156194268e-12</v>
      </c>
      <c r="S5" s="18">
        <v>6.8593156194268e-12</v>
      </c>
      <c r="T5" s="18">
        <v>6.8593156194268e-12</v>
      </c>
      <c r="U5" s="18">
        <v>5.6316212397125e-12</v>
      </c>
      <c r="V5" s="18">
        <v>5.9861234295607e-12</v>
      </c>
      <c r="W5" s="18">
        <v>5.9861234295607e-12</v>
      </c>
      <c r="X5" s="18">
        <v>5.9861234295607e-12</v>
      </c>
      <c r="Y5" s="18">
        <v>6.2587553617502e-12</v>
      </c>
      <c r="Z5" s="18">
        <v>6.2587553617502e-12</v>
      </c>
      <c r="AA5" s="18">
        <v>6.2587553617502e-12</v>
      </c>
      <c r="AB5" s="17">
        <v>0.99999999999659</v>
      </c>
      <c r="AC5" s="17">
        <v>0.99999998342029</v>
      </c>
      <c r="AD5" s="18">
        <v>3.460875064549e-5</v>
      </c>
      <c r="AE5" s="18">
        <v>7.5721740920702e-21</v>
      </c>
      <c r="AF5" s="18">
        <v>3.9230186745976e-20</v>
      </c>
      <c r="AG5" s="18">
        <v>6.0639209848731e-20</v>
      </c>
      <c r="AH5" s="18">
        <v>1.2002551671634e-21</v>
      </c>
      <c r="AI5" s="18">
        <v>6.4997095296854e-21</v>
      </c>
      <c r="AJ5" s="18">
        <v>3.2030180263169e-21</v>
      </c>
      <c r="AK5" s="18">
        <v>2.0779733548306e-20</v>
      </c>
      <c r="AL5" s="18">
        <v>2.5725346649481e-20</v>
      </c>
      <c r="AM5" s="18">
        <v>-1.3283118713693e-20</v>
      </c>
      <c r="AN5" s="18">
        <v>-9.3408184898146e-21</v>
      </c>
      <c r="AO5" s="18">
        <v>2.971147974892e-20</v>
      </c>
      <c r="AP5" s="18">
        <v>-5.4299769968013e-21</v>
      </c>
      <c r="AQ5" s="18">
        <v>2.7590928145492e-20</v>
      </c>
      <c r="AR5" s="18">
        <v>-6.6218156576469e-20</v>
      </c>
      <c r="AS5" s="18">
        <v>7.254641897644e-21</v>
      </c>
      <c r="AT5" s="18">
        <v>1.5360440176342e-20</v>
      </c>
      <c r="AU5" s="18">
        <v>-3.8455662996585e-20</v>
      </c>
      <c r="AV5" s="18">
        <v>-1.1494545386994e-20</v>
      </c>
      <c r="AW5" s="18">
        <v>6.2172397537161e-21</v>
      </c>
      <c r="AX5" s="18">
        <v>3.4735188824634e-20</v>
      </c>
      <c r="AY5" s="18">
        <v>-9.1589578469402e-21</v>
      </c>
      <c r="AZ5" s="18">
        <v>-2.5503152324515e-20</v>
      </c>
      <c r="BA5" s="18">
        <v>3.2176983154385e-20</v>
      </c>
      <c r="BB5" s="18">
        <v>-7.9949847130742e-20</v>
      </c>
      <c r="BC5" s="17">
        <v>15999999.375327</v>
      </c>
      <c r="BD5" s="17">
        <v>3999999.7264626</v>
      </c>
      <c r="BE5" s="18">
        <v>-1.6947653981074e-5</v>
      </c>
      <c r="BF5" s="18">
        <v>3.495896621902e-5</v>
      </c>
      <c r="BG5" s="18">
        <v>9.830751636683e-6</v>
      </c>
      <c r="BH5" s="18">
        <v>-4.1641199123848e-6</v>
      </c>
      <c r="BI5" s="17">
        <v>7.9493591352879</v>
      </c>
      <c r="BJ5" s="17">
        <v>3.9747115856619</v>
      </c>
      <c r="BK5" s="17">
        <v>7.419640153018</v>
      </c>
    </row>
    <row r="6" spans="1:63">
      <c r="A6" s="17">
        <v>397.16411736214</v>
      </c>
      <c r="B6" s="18">
        <v>1.1937930079946e-7</v>
      </c>
      <c r="C6" s="18">
        <f t="shared" si="0"/>
        <v>2.71643900892554e-7</v>
      </c>
      <c r="D6" s="18">
        <v>2.7078710228809e-11</v>
      </c>
      <c r="E6" s="18">
        <v>3.3019669590831e-11</v>
      </c>
      <c r="F6" s="18">
        <v>3.3019669590982e-11</v>
      </c>
      <c r="G6" s="18">
        <v>3.3019669590233e-11</v>
      </c>
      <c r="H6" s="18">
        <v>2.7078710227535e-11</v>
      </c>
      <c r="I6" s="18">
        <v>2.7078710228263e-11</v>
      </c>
      <c r="J6" s="18">
        <v>2.707871022785e-11</v>
      </c>
      <c r="K6" s="18">
        <v>2.8758835547174e-11</v>
      </c>
      <c r="L6" s="18">
        <v>2.8758835547934e-11</v>
      </c>
      <c r="M6" s="18">
        <v>2.8758835546816e-11</v>
      </c>
      <c r="N6" s="18">
        <v>3.0106295427786e-11</v>
      </c>
      <c r="O6" s="18">
        <v>2.7078710227622e-11</v>
      </c>
      <c r="P6" s="18">
        <v>3.0106295427526e-11</v>
      </c>
      <c r="Q6" s="18">
        <v>3.0106295429655e-11</v>
      </c>
      <c r="R6" s="18">
        <v>3.3019669590613e-11</v>
      </c>
      <c r="S6" s="18">
        <v>3.3019669589961e-11</v>
      </c>
      <c r="T6" s="18">
        <v>3.301966959056e-11</v>
      </c>
      <c r="U6" s="18">
        <v>2.7078710227585e-11</v>
      </c>
      <c r="V6" s="18">
        <v>2.8758835547666e-11</v>
      </c>
      <c r="W6" s="18">
        <v>2.8758835548027e-11</v>
      </c>
      <c r="X6" s="18">
        <v>2.8758835546843e-11</v>
      </c>
      <c r="Y6" s="18">
        <v>3.0106295427478e-11</v>
      </c>
      <c r="Z6" s="18">
        <v>3.010629542906e-11</v>
      </c>
      <c r="AA6" s="18">
        <v>3.010629542947e-11</v>
      </c>
      <c r="AB6" s="17">
        <v>0.99999983539935</v>
      </c>
      <c r="AC6" s="17">
        <v>0.99999411702406</v>
      </c>
      <c r="AD6" s="17">
        <v>0.0001307323849237</v>
      </c>
      <c r="AE6" s="18">
        <v>-1.7072595876398e-17</v>
      </c>
      <c r="AF6" s="18">
        <v>1.4411425416806e-16</v>
      </c>
      <c r="AG6" s="18">
        <v>1.3591811683392e-16</v>
      </c>
      <c r="AH6" s="18">
        <v>1.7630482197084e-17</v>
      </c>
      <c r="AI6" s="18">
        <v>4.4119872647083e-18</v>
      </c>
      <c r="AJ6" s="18">
        <v>3.4878991549232e-17</v>
      </c>
      <c r="AK6" s="18">
        <v>1.9419651347895e-17</v>
      </c>
      <c r="AL6" s="18">
        <v>5.4512629259578e-17</v>
      </c>
      <c r="AM6" s="18">
        <v>-3.1457502086645e-17</v>
      </c>
      <c r="AN6" s="18">
        <v>-6.4901436806931e-19</v>
      </c>
      <c r="AO6" s="18">
        <v>6.1579676340286e-17</v>
      </c>
      <c r="AP6" s="18">
        <v>-3.5971794156635e-18</v>
      </c>
      <c r="AQ6" s="18">
        <v>2.6726808339734e-17</v>
      </c>
      <c r="AR6" s="18">
        <v>-1.3496103372183e-16</v>
      </c>
      <c r="AS6" s="18">
        <v>-1.7254490912603e-17</v>
      </c>
      <c r="AT6" s="18">
        <v>3.0046218201023e-17</v>
      </c>
      <c r="AU6" s="18">
        <v>-6.3871654002083e-17</v>
      </c>
      <c r="AV6" s="18">
        <v>-2.6047828793361e-17</v>
      </c>
      <c r="AW6" s="18">
        <v>-1.1681580140627e-17</v>
      </c>
      <c r="AX6" s="18">
        <v>1.1308393287531e-16</v>
      </c>
      <c r="AY6" s="18">
        <v>1.1304415614061e-17</v>
      </c>
      <c r="AZ6" s="18">
        <v>-9.7052265609943e-17</v>
      </c>
      <c r="BA6" s="18">
        <v>6.024466913647e-17</v>
      </c>
      <c r="BB6" s="18">
        <v>-2.0171574170374e-16</v>
      </c>
      <c r="BC6" s="17">
        <v>15999970.651628</v>
      </c>
      <c r="BD6" s="17">
        <v>3999981.4168051</v>
      </c>
      <c r="BE6" s="18">
        <v>-6.3981281000988e-5</v>
      </c>
      <c r="BF6" s="17">
        <v>0.00013205745534034</v>
      </c>
      <c r="BG6" s="18">
        <v>3.7202717451571e-5</v>
      </c>
      <c r="BH6" s="18">
        <v>-5.9185167514155e-5</v>
      </c>
      <c r="BI6" s="17">
        <v>30.022551877163</v>
      </c>
      <c r="BJ6" s="17">
        <v>15.0117318348</v>
      </c>
      <c r="BK6" s="17">
        <v>28.018861757312</v>
      </c>
    </row>
    <row r="7" spans="1:63">
      <c r="A7" s="17">
        <v>3971.6411736214</v>
      </c>
      <c r="B7" s="18">
        <v>1.4851003230727e-6</v>
      </c>
      <c r="C7" s="18">
        <f t="shared" si="0"/>
        <v>4.20572387616124e-10</v>
      </c>
      <c r="D7" s="18">
        <v>2.7079950818931e-11</v>
      </c>
      <c r="E7" s="18">
        <v>3.3008815222881e-11</v>
      </c>
      <c r="F7" s="18">
        <v>3.3008815225462e-11</v>
      </c>
      <c r="G7" s="18">
        <v>3.3008815212232e-11</v>
      </c>
      <c r="H7" s="18">
        <v>2.7079950796301e-11</v>
      </c>
      <c r="I7" s="18">
        <v>2.7079950809158e-11</v>
      </c>
      <c r="J7" s="18">
        <v>2.7079950801895e-11</v>
      </c>
      <c r="K7" s="18">
        <v>2.8755622426709e-11</v>
      </c>
      <c r="L7" s="18">
        <v>2.8755622440123e-11</v>
      </c>
      <c r="M7" s="18">
        <v>2.8755622420284e-11</v>
      </c>
      <c r="N7" s="18">
        <v>3.0097021272569e-11</v>
      </c>
      <c r="O7" s="18">
        <v>2.7079950797811e-11</v>
      </c>
      <c r="P7" s="18">
        <v>3.0097021267876e-11</v>
      </c>
      <c r="Q7" s="18">
        <v>3.0097021305818e-11</v>
      </c>
      <c r="R7" s="18">
        <v>3.300881521887e-11</v>
      </c>
      <c r="S7" s="18">
        <v>3.3008815207362e-11</v>
      </c>
      <c r="T7" s="18">
        <v>3.3008815217931e-11</v>
      </c>
      <c r="U7" s="18">
        <v>2.707995079724e-11</v>
      </c>
      <c r="V7" s="18">
        <v>2.8755622435333e-11</v>
      </c>
      <c r="W7" s="18">
        <v>2.8755622441864e-11</v>
      </c>
      <c r="X7" s="18">
        <v>2.8755622420898e-11</v>
      </c>
      <c r="Y7" s="18">
        <v>3.0097021267128e-11</v>
      </c>
      <c r="Z7" s="18">
        <v>3.0097021295301e-11</v>
      </c>
      <c r="AA7" s="18">
        <v>3.0097021302598e-11</v>
      </c>
      <c r="AB7" s="17">
        <v>0.99999997792647</v>
      </c>
      <c r="AC7" s="17">
        <v>0.99999410695672</v>
      </c>
      <c r="AD7" s="17">
        <v>0.00013189183901492</v>
      </c>
      <c r="AE7" s="18">
        <v>-1.7213010309298e-17</v>
      </c>
      <c r="AF7" s="18">
        <v>1.4327480045622e-16</v>
      </c>
      <c r="AG7" s="18">
        <v>1.3545022272742e-16</v>
      </c>
      <c r="AH7" s="18">
        <v>1.7829966403991e-17</v>
      </c>
      <c r="AI7" s="18">
        <v>4.293632840028e-18</v>
      </c>
      <c r="AJ7" s="18">
        <v>3.4983181531654e-17</v>
      </c>
      <c r="AK7" s="18">
        <v>1.9410798846852e-17</v>
      </c>
      <c r="AL7" s="18">
        <v>5.4261487913749e-17</v>
      </c>
      <c r="AM7" s="18">
        <v>-3.0737066788462e-17</v>
      </c>
      <c r="AN7" s="18">
        <v>-5.4983851275855e-19</v>
      </c>
      <c r="AO7" s="18">
        <v>6.1316344577332e-17</v>
      </c>
      <c r="AP7" s="18">
        <v>-3.4767922920377e-18</v>
      </c>
      <c r="AQ7" s="18">
        <v>2.69162967211e-17</v>
      </c>
      <c r="AR7" s="18">
        <v>-1.347781479008e-16</v>
      </c>
      <c r="AS7" s="18">
        <v>-1.6953127786771e-17</v>
      </c>
      <c r="AT7" s="18">
        <v>2.9841903304828e-17</v>
      </c>
      <c r="AU7" s="18">
        <v>-6.3410019363947e-17</v>
      </c>
      <c r="AV7" s="18">
        <v>-2.6093387661428e-17</v>
      </c>
      <c r="AW7" s="18">
        <v>-1.1613141900863e-17</v>
      </c>
      <c r="AX7" s="18">
        <v>1.1223524308307e-16</v>
      </c>
      <c r="AY7" s="18">
        <v>1.1311460307732e-17</v>
      </c>
      <c r="AZ7" s="18">
        <v>-9.6464641386036e-17</v>
      </c>
      <c r="BA7" s="18">
        <v>6.0136429056518e-17</v>
      </c>
      <c r="BB7" s="18">
        <v>-2.0173549667112e-16</v>
      </c>
      <c r="BC7" s="17">
        <v>15999644.693967</v>
      </c>
      <c r="BD7" s="17">
        <v>3999768.8364295</v>
      </c>
      <c r="BE7" s="18">
        <v>-6.3767636637056e-5</v>
      </c>
      <c r="BF7" s="17">
        <v>0.00013356078169037</v>
      </c>
      <c r="BG7" s="18">
        <v>3.8036545774924e-5</v>
      </c>
      <c r="BH7" s="18">
        <v>-5.9040573120676e-5</v>
      </c>
      <c r="BI7" s="17">
        <v>30.022550572452</v>
      </c>
      <c r="BJ7" s="17">
        <v>15.011733244589</v>
      </c>
      <c r="BK7" s="17">
        <v>28.001700718981</v>
      </c>
    </row>
    <row r="8" spans="1:63">
      <c r="A8" s="17">
        <v>39716.411736214</v>
      </c>
      <c r="B8" s="18">
        <v>1.5114508342926e-5</v>
      </c>
      <c r="C8" s="18">
        <f t="shared" si="0"/>
        <v>4.18692557313606e-10</v>
      </c>
      <c r="D8" s="18">
        <v>2.7090676178351e-11</v>
      </c>
      <c r="E8" s="18">
        <v>3.2903369266673e-11</v>
      </c>
      <c r="F8" s="18">
        <v>3.2903369294441e-11</v>
      </c>
      <c r="G8" s="18">
        <v>3.2903369164779e-11</v>
      </c>
      <c r="H8" s="18">
        <v>2.7090675946271e-11</v>
      </c>
      <c r="I8" s="18">
        <v>2.7090676076223e-11</v>
      </c>
      <c r="J8" s="18">
        <v>2.7090676005061e-11</v>
      </c>
      <c r="K8" s="18">
        <v>2.8727290377572e-11</v>
      </c>
      <c r="L8" s="18">
        <v>2.8727290515257e-11</v>
      </c>
      <c r="M8" s="18">
        <v>2.8727290307131e-11</v>
      </c>
      <c r="N8" s="18">
        <v>3.0009606914111e-11</v>
      </c>
      <c r="O8" s="18">
        <v>2.7090675960762e-11</v>
      </c>
      <c r="P8" s="18">
        <v>3.0009606864631e-11</v>
      </c>
      <c r="Q8" s="18">
        <v>3.0009607268055e-11</v>
      </c>
      <c r="R8" s="18">
        <v>3.2903369226601e-11</v>
      </c>
      <c r="S8" s="18">
        <v>3.2903369110357e-11</v>
      </c>
      <c r="T8" s="18">
        <v>3.2903369220518e-11</v>
      </c>
      <c r="U8" s="18">
        <v>2.7090675957668e-11</v>
      </c>
      <c r="V8" s="18">
        <v>2.8727290457921e-11</v>
      </c>
      <c r="W8" s="18">
        <v>2.872729053446e-11</v>
      </c>
      <c r="X8" s="18">
        <v>2.8727290319154e-11</v>
      </c>
      <c r="Y8" s="18">
        <v>3.0009606852342e-11</v>
      </c>
      <c r="Z8" s="18">
        <v>3.0009607153473e-11</v>
      </c>
      <c r="AA8" s="18">
        <v>3.0009607235961e-11</v>
      </c>
      <c r="AB8" s="17">
        <v>0.99999999771985</v>
      </c>
      <c r="AC8" s="17">
        <v>0.99999400486657</v>
      </c>
      <c r="AD8" s="17">
        <v>0.00014365781123119</v>
      </c>
      <c r="AE8" s="18">
        <v>-1.8657443187048e-17</v>
      </c>
      <c r="AF8" s="18">
        <v>1.3507138774343e-16</v>
      </c>
      <c r="AG8" s="18">
        <v>1.3094703800256e-16</v>
      </c>
      <c r="AH8" s="18">
        <v>1.9834737529237e-17</v>
      </c>
      <c r="AI8" s="18">
        <v>3.1169467625431e-18</v>
      </c>
      <c r="AJ8" s="18">
        <v>3.5895268054894e-17</v>
      </c>
      <c r="AK8" s="18">
        <v>1.9259442798652e-17</v>
      </c>
      <c r="AL8" s="18">
        <v>5.1833954349883e-17</v>
      </c>
      <c r="AM8" s="18">
        <v>-2.3445834390363e-17</v>
      </c>
      <c r="AN8" s="18">
        <v>2.9396725390566e-19</v>
      </c>
      <c r="AO8" s="18">
        <v>5.8758353891456e-17</v>
      </c>
      <c r="AP8" s="18">
        <v>-2.3356297088563e-18</v>
      </c>
      <c r="AQ8" s="18">
        <v>2.8663434321028e-17</v>
      </c>
      <c r="AR8" s="18">
        <v>-1.3278165269702e-16</v>
      </c>
      <c r="AS8" s="18">
        <v>-1.3969622811599e-17</v>
      </c>
      <c r="AT8" s="18">
        <v>2.7824649460816e-17</v>
      </c>
      <c r="AU8" s="18">
        <v>-5.8919283894762e-17</v>
      </c>
      <c r="AV8" s="18">
        <v>-2.6576765117242e-17</v>
      </c>
      <c r="AW8" s="18">
        <v>-1.081897428719e-17</v>
      </c>
      <c r="AX8" s="18">
        <v>1.0381443746739e-16</v>
      </c>
      <c r="AY8" s="18">
        <v>1.1236305443271e-17</v>
      </c>
      <c r="AZ8" s="18">
        <v>-9.0743654877425e-17</v>
      </c>
      <c r="BA8" s="18">
        <v>5.898358885171e-17</v>
      </c>
      <c r="BB8" s="18">
        <v>-2.0155326780099e-16</v>
      </c>
      <c r="BC8" s="17">
        <v>15996386.823658</v>
      </c>
      <c r="BD8" s="17">
        <v>3997646.1705054</v>
      </c>
      <c r="BE8" s="18">
        <v>-6.1585363518861e-5</v>
      </c>
      <c r="BF8" s="17">
        <v>0.00014852685108781</v>
      </c>
      <c r="BG8" s="18">
        <v>4.6367980067247e-5</v>
      </c>
      <c r="BH8" s="18">
        <v>-7.2937780311923e-5</v>
      </c>
      <c r="BI8" s="17">
        <v>30.022518978284</v>
      </c>
      <c r="BJ8" s="17">
        <v>15.011730935157</v>
      </c>
      <c r="BK8" s="17">
        <v>27.836651997806</v>
      </c>
    </row>
    <row r="9" spans="1:63">
      <c r="A9" s="17">
        <v>397164.11736214</v>
      </c>
      <c r="B9" s="17">
        <v>0.00014905629435889</v>
      </c>
      <c r="C9" s="18">
        <f t="shared" si="0"/>
        <v>4.03227950829672e-10</v>
      </c>
      <c r="D9" s="18">
        <v>2.7219565980377e-11</v>
      </c>
      <c r="E9" s="18">
        <v>3.2038530296221e-11</v>
      </c>
      <c r="F9" s="18">
        <v>3.2038530684009e-11</v>
      </c>
      <c r="G9" s="18">
        <v>3.2038530058456e-11</v>
      </c>
      <c r="H9" s="18">
        <v>2.7219563905554e-11</v>
      </c>
      <c r="I9" s="18">
        <v>2.721956487165e-11</v>
      </c>
      <c r="J9" s="18">
        <v>2.7219564555423e-11</v>
      </c>
      <c r="K9" s="18">
        <v>2.8453364701835e-11</v>
      </c>
      <c r="L9" s="18">
        <v>2.8453366079106e-11</v>
      </c>
      <c r="M9" s="18">
        <v>2.8453363677223e-11</v>
      </c>
      <c r="N9" s="18">
        <v>2.9401599300997e-11</v>
      </c>
      <c r="O9" s="18">
        <v>2.7219563938961e-11</v>
      </c>
      <c r="P9" s="18">
        <v>2.9401598688525e-11</v>
      </c>
      <c r="Q9" s="18">
        <v>2.9401603404882e-11</v>
      </c>
      <c r="R9" s="18">
        <v>3.2038530037315e-11</v>
      </c>
      <c r="S9" s="18">
        <v>3.2038529207656e-11</v>
      </c>
      <c r="T9" s="18">
        <v>3.2038530337658e-11</v>
      </c>
      <c r="U9" s="18">
        <v>2.7219564132324e-11</v>
      </c>
      <c r="V9" s="18">
        <v>2.8453364776266e-11</v>
      </c>
      <c r="W9" s="18">
        <v>2.8453366337506e-11</v>
      </c>
      <c r="X9" s="18">
        <v>2.8453364267302e-11</v>
      </c>
      <c r="Y9" s="18">
        <v>2.9401598179804e-11</v>
      </c>
      <c r="Z9" s="18">
        <v>2.9401601770612e-11</v>
      </c>
      <c r="AA9" s="18">
        <v>2.9401603412076e-11</v>
      </c>
      <c r="AB9" s="17">
        <v>0.99999999976452</v>
      </c>
      <c r="AC9" s="17">
        <v>0.99999284067621</v>
      </c>
      <c r="AD9" s="17">
        <v>0.00026795131500315</v>
      </c>
      <c r="AE9" s="18">
        <v>-3.0251179708043e-17</v>
      </c>
      <c r="AF9" s="18">
        <v>7.3022316574672e-17</v>
      </c>
      <c r="AG9" s="18">
        <v>9.7767529642762e-17</v>
      </c>
      <c r="AH9" s="18">
        <v>3.987296755584e-17</v>
      </c>
      <c r="AI9" s="18">
        <v>-9.6085103901639e-18</v>
      </c>
      <c r="AJ9" s="18">
        <v>3.2692080926437e-17</v>
      </c>
      <c r="AK9" s="18">
        <v>1.2937289592399e-17</v>
      </c>
      <c r="AL9" s="18">
        <v>3.126473311563e-17</v>
      </c>
      <c r="AM9" s="18">
        <v>5.201486143942e-17</v>
      </c>
      <c r="AN9" s="18">
        <v>5.2520160259768e-19</v>
      </c>
      <c r="AO9" s="18">
        <v>3.4135582363403e-17</v>
      </c>
      <c r="AP9" s="18">
        <v>5.2036424404434e-18</v>
      </c>
      <c r="AQ9" s="18">
        <v>3.3913047782056e-17</v>
      </c>
      <c r="AR9" s="18">
        <v>-1.1089394546616e-16</v>
      </c>
      <c r="AS9" s="18">
        <v>9.1816173289102e-18</v>
      </c>
      <c r="AT9" s="18">
        <v>9.9131029503826e-18</v>
      </c>
      <c r="AU9" s="18">
        <v>-2.3078409406611e-17</v>
      </c>
      <c r="AV9" s="18">
        <v>-3.3803025403013e-17</v>
      </c>
      <c r="AW9" s="18">
        <v>3.6970211690926e-19</v>
      </c>
      <c r="AX9" s="18">
        <v>2.3743356341672e-17</v>
      </c>
      <c r="AY9" s="18">
        <v>8.0947555050944e-19</v>
      </c>
      <c r="AZ9" s="18">
        <v>-4.6787304485694e-17</v>
      </c>
      <c r="BA9" s="18">
        <v>4.1120304119441e-17</v>
      </c>
      <c r="BB9" s="18">
        <v>-1.7928103029297e-16</v>
      </c>
      <c r="BC9" s="17">
        <v>15963985.063207</v>
      </c>
      <c r="BD9" s="17">
        <v>3976685.3411711</v>
      </c>
      <c r="BE9" s="18">
        <v>-3.5974787705123e-5</v>
      </c>
      <c r="BF9" s="17">
        <v>0.00029265975695612</v>
      </c>
      <c r="BG9" s="17">
        <v>0.00012910809130752</v>
      </c>
      <c r="BH9" s="17">
        <v>-0.0047954233348693</v>
      </c>
      <c r="BI9" s="17">
        <v>30.017998377724</v>
      </c>
      <c r="BJ9" s="17">
        <v>15.007256862684</v>
      </c>
      <c r="BK9" s="17">
        <v>26.710912022284</v>
      </c>
    </row>
    <row r="10" spans="1:63">
      <c r="A10" s="17">
        <v>125594.32157548</v>
      </c>
      <c r="B10" s="18">
        <v>4.764933007574e-5</v>
      </c>
      <c r="C10" s="18">
        <f t="shared" si="0"/>
        <v>4.00185775345818e-10</v>
      </c>
      <c r="D10" s="18">
        <v>2.7123131690687e-11</v>
      </c>
      <c r="E10" s="18">
        <v>3.2626228970765e-11</v>
      </c>
      <c r="F10" s="18">
        <v>3.2626229082087e-11</v>
      </c>
      <c r="G10" s="18">
        <v>3.2626228701982e-11</v>
      </c>
      <c r="H10" s="18">
        <v>2.7123130899612e-11</v>
      </c>
      <c r="I10" s="18">
        <v>2.7123131322003e-11</v>
      </c>
      <c r="J10" s="18">
        <v>2.7123131114234e-11</v>
      </c>
      <c r="K10" s="18">
        <v>2.864979638683e-11</v>
      </c>
      <c r="L10" s="18">
        <v>2.8649796863577e-11</v>
      </c>
      <c r="M10" s="18">
        <v>2.8649796101325e-11</v>
      </c>
      <c r="N10" s="18">
        <v>2.980498103972e-11</v>
      </c>
      <c r="O10" s="18">
        <v>2.7123130938874e-11</v>
      </c>
      <c r="P10" s="18">
        <v>2.9804980855006e-11</v>
      </c>
      <c r="Q10" s="18">
        <v>2.9804982367997e-11</v>
      </c>
      <c r="R10" s="18">
        <v>3.2626228846549e-11</v>
      </c>
      <c r="S10" s="18">
        <v>3.2626228472296e-11</v>
      </c>
      <c r="T10" s="18">
        <v>3.2626228865461e-11</v>
      </c>
      <c r="U10" s="18">
        <v>2.7123130954245e-11</v>
      </c>
      <c r="V10" s="18">
        <v>2.8649796582018e-11</v>
      </c>
      <c r="W10" s="18">
        <v>2.8649796939957e-11</v>
      </c>
      <c r="X10" s="18">
        <v>2.8649796199319e-11</v>
      </c>
      <c r="Y10" s="18">
        <v>2.9804980765406e-11</v>
      </c>
      <c r="Z10" s="18">
        <v>2.9804981908143e-11</v>
      </c>
      <c r="AA10" s="18">
        <v>2.9804982279095e-11</v>
      </c>
      <c r="AB10" s="17">
        <v>0.99999999864502</v>
      </c>
      <c r="AC10" s="17">
        <v>0.99999370876197</v>
      </c>
      <c r="AD10" s="17">
        <v>0.0001727600938389</v>
      </c>
      <c r="AE10" s="18">
        <v>-2.2814312027285e-17</v>
      </c>
      <c r="AF10" s="18">
        <v>1.1373343054119e-16</v>
      </c>
      <c r="AG10" s="18">
        <v>1.1962165168463e-16</v>
      </c>
      <c r="AH10" s="18">
        <v>2.553409159033e-17</v>
      </c>
      <c r="AI10" s="18">
        <v>-2.1541993927468e-19</v>
      </c>
      <c r="AJ10" s="18">
        <v>3.7113706825253e-17</v>
      </c>
      <c r="AK10" s="18">
        <v>1.8260356352306e-17</v>
      </c>
      <c r="AL10" s="18">
        <v>4.5596430708444e-17</v>
      </c>
      <c r="AM10" s="18">
        <v>-2.3921130463075e-18</v>
      </c>
      <c r="AN10" s="18">
        <v>1.5049905032256e-18</v>
      </c>
      <c r="AO10" s="18">
        <v>5.1881389526357e-17</v>
      </c>
      <c r="AP10" s="18">
        <v>3.2437138396734e-19</v>
      </c>
      <c r="AQ10" s="18">
        <v>3.2163113532337e-17</v>
      </c>
      <c r="AR10" s="18">
        <v>-1.2605754060782e-16</v>
      </c>
      <c r="AS10" s="18">
        <v>-6.0018914134529e-18</v>
      </c>
      <c r="AT10" s="18">
        <v>2.233621759112e-17</v>
      </c>
      <c r="AU10" s="18">
        <v>-4.7291742997302e-17</v>
      </c>
      <c r="AV10" s="18">
        <v>-2.8206305695594e-17</v>
      </c>
      <c r="AW10" s="18">
        <v>-7.8137804729826e-18</v>
      </c>
      <c r="AX10" s="18">
        <v>8.0705897616763e-17</v>
      </c>
      <c r="AY10" s="18">
        <v>9.8054651730039e-18</v>
      </c>
      <c r="AZ10" s="18">
        <v>-7.5979230404639e-17</v>
      </c>
      <c r="BA10" s="18">
        <v>5.4925102913485e-17</v>
      </c>
      <c r="BB10" s="18">
        <v>-1.9781747196172e-16</v>
      </c>
      <c r="BC10" s="17">
        <v>15988573.80872</v>
      </c>
      <c r="BD10" s="17">
        <v>3992569.9949757</v>
      </c>
      <c r="BE10" s="18">
        <v>-5.5997044146972e-5</v>
      </c>
      <c r="BF10" s="17">
        <v>0.00018398138766873</v>
      </c>
      <c r="BG10" s="18">
        <v>6.6333147200588e-5</v>
      </c>
      <c r="BH10" s="17">
        <v>-0.00011336302039076</v>
      </c>
      <c r="BI10" s="17">
        <v>30.022437329098</v>
      </c>
      <c r="BJ10" s="17">
        <v>15.011709300378</v>
      </c>
      <c r="BK10" s="17">
        <v>27.485768292913</v>
      </c>
    </row>
    <row r="11" spans="1:63">
      <c r="A11" s="17">
        <v>397164.11736214</v>
      </c>
      <c r="B11" s="17">
        <v>0.00014891598881313</v>
      </c>
      <c r="C11" s="18">
        <f t="shared" si="0"/>
        <v>3.99174874172016e-10</v>
      </c>
      <c r="D11" s="18">
        <v>2.7212608586934e-11</v>
      </c>
      <c r="E11" s="18">
        <v>3.1936777785034e-11</v>
      </c>
      <c r="F11" s="18">
        <v>3.1936778252802e-11</v>
      </c>
      <c r="G11" s="18">
        <v>3.1936777669579e-11</v>
      </c>
      <c r="H11" s="18">
        <v>2.7212606314125e-11</v>
      </c>
      <c r="I11" s="18">
        <v>2.721260733011e-11</v>
      </c>
      <c r="J11" s="18">
        <v>2.7212607046195e-11</v>
      </c>
      <c r="K11" s="18">
        <v>2.8403875919101e-11</v>
      </c>
      <c r="L11" s="18">
        <v>2.8403877502924e-11</v>
      </c>
      <c r="M11" s="18">
        <v>2.8403874716896e-11</v>
      </c>
      <c r="N11" s="18">
        <v>2.9328467634863e-11</v>
      </c>
      <c r="O11" s="18">
        <v>2.7212606328495e-11</v>
      </c>
      <c r="P11" s="18">
        <v>2.9328466904411e-11</v>
      </c>
      <c r="Q11" s="18">
        <v>2.9328472289388e-11</v>
      </c>
      <c r="R11" s="18">
        <v>3.1936777524794e-11</v>
      </c>
      <c r="S11" s="18">
        <v>3.1936776658495e-11</v>
      </c>
      <c r="T11" s="18">
        <v>3.1936777936827e-11</v>
      </c>
      <c r="U11" s="18">
        <v>2.7212606583577e-11</v>
      </c>
      <c r="V11" s="18">
        <v>2.8403875887298e-11</v>
      </c>
      <c r="W11" s="18">
        <v>2.8403877794981e-11</v>
      </c>
      <c r="X11" s="18">
        <v>2.8403875464052e-11</v>
      </c>
      <c r="Y11" s="18">
        <v>2.9328466264592e-11</v>
      </c>
      <c r="Z11" s="18">
        <v>2.9328470379357e-11</v>
      </c>
      <c r="AA11" s="18">
        <v>2.9328472409319e-11</v>
      </c>
      <c r="AB11" s="17">
        <v>0.99999999955122</v>
      </c>
      <c r="AC11" s="17">
        <v>0.99999270042856</v>
      </c>
      <c r="AD11" s="17">
        <v>0.00026765596147023</v>
      </c>
      <c r="AE11" s="18">
        <v>-2.9949828459935e-17</v>
      </c>
      <c r="AF11" s="18">
        <v>6.7403868635995e-17</v>
      </c>
      <c r="AG11" s="18">
        <v>9.4340958623237e-17</v>
      </c>
      <c r="AH11" s="18">
        <v>4.2309087133364e-17</v>
      </c>
      <c r="AI11" s="18">
        <v>-1.1513606413012e-17</v>
      </c>
      <c r="AJ11" s="18">
        <v>3.0321540987778e-17</v>
      </c>
      <c r="AK11" s="18">
        <v>1.1809686835013e-17</v>
      </c>
      <c r="AL11" s="18">
        <v>2.8412640379244e-17</v>
      </c>
      <c r="AM11" s="18">
        <v>6.0224558850655e-17</v>
      </c>
      <c r="AN11" s="18">
        <v>1.1951890721342e-19</v>
      </c>
      <c r="AO11" s="18">
        <v>3.0324911886816e-17</v>
      </c>
      <c r="AP11" s="18">
        <v>5.6836254854188e-18</v>
      </c>
      <c r="AQ11" s="18">
        <v>3.3638538259034e-17</v>
      </c>
      <c r="AR11" s="18">
        <v>-1.1052443680102e-16</v>
      </c>
      <c r="AS11" s="18">
        <v>1.1032801192156e-17</v>
      </c>
      <c r="AT11" s="18">
        <v>7.7573135896887e-18</v>
      </c>
      <c r="AU11" s="18">
        <v>-1.9462184590601e-17</v>
      </c>
      <c r="AV11" s="18">
        <v>-3.5075755197088e-17</v>
      </c>
      <c r="AW11" s="18">
        <v>1.6326499755752e-18</v>
      </c>
      <c r="AX11" s="18">
        <v>1.5064128448842e-17</v>
      </c>
      <c r="AY11" s="18">
        <v>-7.4761077842991e-19</v>
      </c>
      <c r="AZ11" s="18">
        <v>-4.251357223064e-17</v>
      </c>
      <c r="BA11" s="18">
        <v>3.8189448735376e-17</v>
      </c>
      <c r="BB11" s="18">
        <v>-1.7724259190268e-16</v>
      </c>
      <c r="BC11" s="17">
        <v>15964000.391969</v>
      </c>
      <c r="BD11" s="17">
        <v>3976703.3690297</v>
      </c>
      <c r="BE11" s="18">
        <v>-3.5810817132432e-5</v>
      </c>
      <c r="BF11" s="17">
        <v>0.00029238522673079</v>
      </c>
      <c r="BG11" s="17">
        <v>0.00012908367683457</v>
      </c>
      <c r="BH11" s="17">
        <v>-0.0013645954443382</v>
      </c>
      <c r="BI11" s="17">
        <v>30.020404037173</v>
      </c>
      <c r="BJ11" s="17">
        <v>15.010327033286</v>
      </c>
      <c r="BK11" s="17">
        <v>26.714597799329</v>
      </c>
    </row>
    <row r="12" spans="1:63">
      <c r="A12" s="17">
        <v>1255943.2157548</v>
      </c>
      <c r="B12" s="17">
        <v>0.00045754600189851</v>
      </c>
      <c r="C12" s="18">
        <f t="shared" si="0"/>
        <v>3.71250600943893e-10</v>
      </c>
      <c r="D12" s="18">
        <v>2.7022216383007e-11</v>
      </c>
      <c r="E12" s="18">
        <v>3.0386076988859e-11</v>
      </c>
      <c r="F12" s="18">
        <v>3.0386079061502e-11</v>
      </c>
      <c r="G12" s="18">
        <v>3.0386081004868e-11</v>
      </c>
      <c r="H12" s="18">
        <v>2.7022212233551e-11</v>
      </c>
      <c r="I12" s="18">
        <v>2.7022212665435e-11</v>
      </c>
      <c r="J12" s="18">
        <v>2.7022214351815e-11</v>
      </c>
      <c r="K12" s="18">
        <v>2.7636853193878e-11</v>
      </c>
      <c r="L12" s="18">
        <v>2.7636862190654e-11</v>
      </c>
      <c r="M12" s="18">
        <v>2.7636847442732e-11</v>
      </c>
      <c r="N12" s="18">
        <v>2.8284531419465e-11</v>
      </c>
      <c r="O12" s="18">
        <v>2.7022211101982e-11</v>
      </c>
      <c r="P12" s="18">
        <v>2.8284525970739e-11</v>
      </c>
      <c r="Q12" s="18">
        <v>2.8284544805543e-11</v>
      </c>
      <c r="R12" s="18">
        <v>3.0386076831677e-11</v>
      </c>
      <c r="S12" s="18">
        <v>3.0386075887248e-11</v>
      </c>
      <c r="T12" s="18">
        <v>3.0386080465561e-11</v>
      </c>
      <c r="U12" s="18">
        <v>2.7022213942275e-11</v>
      </c>
      <c r="V12" s="18">
        <v>2.763684997866e-11</v>
      </c>
      <c r="W12" s="18">
        <v>2.7636862902743e-11</v>
      </c>
      <c r="X12" s="18">
        <v>2.7636852881495e-11</v>
      </c>
      <c r="Y12" s="18">
        <v>2.8284521741234e-11</v>
      </c>
      <c r="Z12" s="18">
        <v>2.8284536973575e-11</v>
      </c>
      <c r="AA12" s="18">
        <v>2.8284551496474e-11</v>
      </c>
      <c r="AB12" s="17">
        <v>0.9999999997624</v>
      </c>
      <c r="AC12" s="17">
        <v>0.99998682751211</v>
      </c>
      <c r="AD12" s="17">
        <v>0.00056749938719337</v>
      </c>
      <c r="AE12" s="18">
        <v>1.6869988705801e-17</v>
      </c>
      <c r="AF12" s="18">
        <v>4.8680613757219e-17</v>
      </c>
      <c r="AG12" s="18">
        <v>8.250385618859e-17</v>
      </c>
      <c r="AH12" s="18">
        <v>1.0424720617044e-16</v>
      </c>
      <c r="AI12" s="18">
        <v>-7.1642054912256e-17</v>
      </c>
      <c r="AJ12" s="18">
        <v>-4.5460348403315e-17</v>
      </c>
      <c r="AK12" s="18">
        <v>-3.4129309951059e-17</v>
      </c>
      <c r="AL12" s="18">
        <v>-5.2331699278773e-17</v>
      </c>
      <c r="AM12" s="18">
        <v>2.6327894462231e-16</v>
      </c>
      <c r="AN12" s="18">
        <v>-5.0501846535776e-18</v>
      </c>
      <c r="AO12" s="18">
        <v>-7.0152584038236e-17</v>
      </c>
      <c r="AP12" s="18">
        <v>2.6590376915032e-17</v>
      </c>
      <c r="AQ12" s="18">
        <v>8.9487219107004e-18</v>
      </c>
      <c r="AR12" s="18">
        <v>-1.9826830840956e-16</v>
      </c>
      <c r="AS12" s="18">
        <v>2.0550071689962e-17</v>
      </c>
      <c r="AT12" s="18">
        <v>-2.8581162105748e-17</v>
      </c>
      <c r="AU12" s="18">
        <v>2.6683804326322e-17</v>
      </c>
      <c r="AV12" s="18">
        <v>-5.2666113399027e-17</v>
      </c>
      <c r="AW12" s="18">
        <v>-2.6249874654654e-18</v>
      </c>
      <c r="AX12" s="18">
        <v>-1.8031121076353e-16</v>
      </c>
      <c r="AY12" s="18">
        <v>-2.4097161670136e-17</v>
      </c>
      <c r="AZ12" s="18">
        <v>1.5036783194305e-17</v>
      </c>
      <c r="BA12" s="18">
        <v>-1.8810087556496e-17</v>
      </c>
      <c r="BB12" s="18">
        <v>-2.178581073334e-16</v>
      </c>
      <c r="BC12" s="17">
        <v>15887712.58065</v>
      </c>
      <c r="BD12" s="17">
        <v>3928123.2539559</v>
      </c>
      <c r="BE12" s="18">
        <v>4.1586214748103e-5</v>
      </c>
      <c r="BF12" s="17">
        <v>0.00061120748308712</v>
      </c>
      <c r="BG12" s="17">
        <v>0.0003246599360864</v>
      </c>
      <c r="BH12" s="17">
        <v>-0.01313755817344</v>
      </c>
      <c r="BI12" s="17">
        <v>30.010062408291</v>
      </c>
      <c r="BJ12" s="17">
        <v>14.998788344805</v>
      </c>
      <c r="BK12" s="17">
        <v>26.051253448859</v>
      </c>
    </row>
    <row r="13" spans="1:63">
      <c r="A13" s="17">
        <v>3971641.1736214</v>
      </c>
      <c r="B13" s="17">
        <v>0.0013725761198623</v>
      </c>
      <c r="C13" s="18">
        <f t="shared" si="0"/>
        <v>3.25913056539683e-10</v>
      </c>
      <c r="D13" s="18">
        <v>2.6584758815475e-11</v>
      </c>
      <c r="E13" s="18">
        <v>2.8402093750656e-11</v>
      </c>
      <c r="F13" s="18">
        <v>2.8402103245217e-11</v>
      </c>
      <c r="G13" s="18">
        <v>2.8402131954246e-11</v>
      </c>
      <c r="H13" s="18">
        <v>2.658477113278e-11</v>
      </c>
      <c r="I13" s="18">
        <v>2.6584787482216e-11</v>
      </c>
      <c r="J13" s="18">
        <v>2.6584789971927e-11</v>
      </c>
      <c r="K13" s="18">
        <v>2.654430715242e-11</v>
      </c>
      <c r="L13" s="18">
        <v>2.6544433043583e-11</v>
      </c>
      <c r="M13" s="18">
        <v>2.654429111691e-11</v>
      </c>
      <c r="N13" s="18">
        <v>2.710784060542e-11</v>
      </c>
      <c r="O13" s="18">
        <v>2.6584764421034e-11</v>
      </c>
      <c r="P13" s="18">
        <v>2.7107715155482e-11</v>
      </c>
      <c r="Q13" s="18">
        <v>2.71077497697e-11</v>
      </c>
      <c r="R13" s="18">
        <v>2.8402102495731e-11</v>
      </c>
      <c r="S13" s="18">
        <v>2.8402105181683e-11</v>
      </c>
      <c r="T13" s="18">
        <v>2.8402113251982e-11</v>
      </c>
      <c r="U13" s="18">
        <v>2.6584803632762e-11</v>
      </c>
      <c r="V13" s="18">
        <v>2.6544319827468e-11</v>
      </c>
      <c r="W13" s="18">
        <v>2.6544412285084e-11</v>
      </c>
      <c r="X13" s="18">
        <v>2.6544333458252e-11</v>
      </c>
      <c r="Y13" s="18">
        <v>2.7107694673766e-11</v>
      </c>
      <c r="Z13" s="18">
        <v>2.7107787564949e-11</v>
      </c>
      <c r="AA13" s="18">
        <v>2.7107840717005e-11</v>
      </c>
      <c r="AB13" s="17">
        <v>0.99999999952229</v>
      </c>
      <c r="AC13" s="17">
        <v>0.9999216964007</v>
      </c>
      <c r="AD13" s="17">
        <v>0.0014703914758011</v>
      </c>
      <c r="AE13" s="18">
        <v>6.0906245574859e-16</v>
      </c>
      <c r="AF13" s="18">
        <v>5.5118703047954e-16</v>
      </c>
      <c r="AG13" s="18">
        <v>5.3531885715333e-16</v>
      </c>
      <c r="AH13" s="18">
        <v>8.9841545255573e-16</v>
      </c>
      <c r="AI13" s="18">
        <v>-6.981514350583e-16</v>
      </c>
      <c r="AJ13" s="18">
        <v>-1.4055924055777e-15</v>
      </c>
      <c r="AK13" s="18">
        <v>-1.2666887118118e-15</v>
      </c>
      <c r="AL13" s="18">
        <v>-7.2412210601576e-16</v>
      </c>
      <c r="AM13" s="18">
        <v>1.2724615034133e-15</v>
      </c>
      <c r="AN13" s="18">
        <v>-2.0975062264104e-16</v>
      </c>
      <c r="AO13" s="18">
        <v>-5.2627946508569e-16</v>
      </c>
      <c r="AP13" s="18">
        <v>4.3720679010897e-16</v>
      </c>
      <c r="AQ13" s="18">
        <v>-6.0196610555122e-16</v>
      </c>
      <c r="AR13" s="18">
        <v>-7.4147377785969e-16</v>
      </c>
      <c r="AS13" s="18">
        <v>-2.2434206591541e-16</v>
      </c>
      <c r="AT13" s="18">
        <v>-5.6735030537231e-16</v>
      </c>
      <c r="AU13" s="18">
        <v>2.6577341564995e-16</v>
      </c>
      <c r="AV13" s="18">
        <v>5.6764803496343e-16</v>
      </c>
      <c r="AW13" s="18">
        <v>-7.2838797932376e-16</v>
      </c>
      <c r="AX13" s="18">
        <v>-1.8443032680102e-15</v>
      </c>
      <c r="AY13" s="18">
        <v>-2.9128236707064e-16</v>
      </c>
      <c r="AZ13" s="18">
        <v>5.1176829496269e-16</v>
      </c>
      <c r="BA13" s="18">
        <v>5.7762419310252e-16</v>
      </c>
      <c r="BB13" s="18">
        <v>9.2348776363328e-17</v>
      </c>
      <c r="BC13" s="17">
        <v>15655265.900634</v>
      </c>
      <c r="BD13" s="17">
        <v>3784475.8259838</v>
      </c>
      <c r="BE13" s="17">
        <v>0.0003619636120696</v>
      </c>
      <c r="BF13" s="17">
        <v>0.001496288905174</v>
      </c>
      <c r="BG13" s="17">
        <v>0.00092058278476857</v>
      </c>
      <c r="BH13" s="17">
        <v>-0.010858007931384</v>
      </c>
      <c r="BI13" s="17">
        <v>30.024320358013</v>
      </c>
      <c r="BJ13" s="17">
        <v>15.005501472869</v>
      </c>
      <c r="BK13" s="17">
        <v>27.485079215973</v>
      </c>
    </row>
    <row r="14" spans="1:63">
      <c r="A14" s="17">
        <v>8398443.9938611</v>
      </c>
      <c r="B14" s="17">
        <v>0.0027549055191598</v>
      </c>
      <c r="C14" s="18">
        <f t="shared" si="0"/>
        <v>2.83262271955904e-10</v>
      </c>
      <c r="D14" s="18">
        <v>2.5127723225007e-11</v>
      </c>
      <c r="E14" s="18">
        <v>2.6298884470879e-11</v>
      </c>
      <c r="F14" s="18">
        <v>2.6299155065759e-11</v>
      </c>
      <c r="G14" s="18">
        <v>2.6298987972884e-11</v>
      </c>
      <c r="H14" s="18">
        <v>2.5127709479086e-11</v>
      </c>
      <c r="I14" s="18">
        <v>2.512865952865e-11</v>
      </c>
      <c r="J14" s="18">
        <v>2.5128022873664e-11</v>
      </c>
      <c r="K14" s="18">
        <v>2.5078493544305e-11</v>
      </c>
      <c r="L14" s="18">
        <v>2.5079468199409e-11</v>
      </c>
      <c r="M14" s="18">
        <v>2.5078546591228e-11</v>
      </c>
      <c r="N14" s="18">
        <v>2.5543846678068e-11</v>
      </c>
      <c r="O14" s="18">
        <v>2.5128046439818e-11</v>
      </c>
      <c r="P14" s="18">
        <v>2.5542733519991e-11</v>
      </c>
      <c r="Q14" s="18">
        <v>2.5542531897915e-11</v>
      </c>
      <c r="R14" s="18">
        <v>2.6299472004145e-11</v>
      </c>
      <c r="S14" s="18">
        <v>2.6298968124177e-11</v>
      </c>
      <c r="T14" s="18">
        <v>2.6298968245749e-11</v>
      </c>
      <c r="U14" s="18">
        <v>2.5127942358061e-11</v>
      </c>
      <c r="V14" s="18">
        <v>2.5078882270576e-11</v>
      </c>
      <c r="W14" s="18">
        <v>2.5079517243307e-11</v>
      </c>
      <c r="X14" s="18">
        <v>2.5078689539141e-11</v>
      </c>
      <c r="Y14" s="18">
        <v>2.5542658692366e-11</v>
      </c>
      <c r="Z14" s="18">
        <v>2.5543289105009e-11</v>
      </c>
      <c r="AA14" s="18">
        <v>2.5543208558271e-11</v>
      </c>
      <c r="AB14" s="17">
        <v>0.99999999774518</v>
      </c>
      <c r="AC14" s="17">
        <v>0.99944378800969</v>
      </c>
      <c r="AD14" s="17">
        <v>0.0028446160654207</v>
      </c>
      <c r="AE14" s="18">
        <v>5.8295595450567e-15</v>
      </c>
      <c r="AF14" s="18">
        <v>5.0238375882598e-15</v>
      </c>
      <c r="AG14" s="18">
        <v>3.2911871894022e-15</v>
      </c>
      <c r="AH14" s="18">
        <v>7.9403356504755e-15</v>
      </c>
      <c r="AI14" s="18">
        <v>-5.9583639833585e-15</v>
      </c>
      <c r="AJ14" s="18">
        <v>-1.3226247833023e-14</v>
      </c>
      <c r="AK14" s="18">
        <v>-9.388924903266e-15</v>
      </c>
      <c r="AL14" s="18">
        <v>-5.4869892158081e-15</v>
      </c>
      <c r="AM14" s="18">
        <v>4.6490379843489e-15</v>
      </c>
      <c r="AN14" s="18">
        <v>-9.2948219167904e-16</v>
      </c>
      <c r="AO14" s="18">
        <v>-2.3848254583649e-15</v>
      </c>
      <c r="AP14" s="18">
        <v>6.0086794967473e-15</v>
      </c>
      <c r="AQ14" s="18">
        <v>-3.7709693144015e-15</v>
      </c>
      <c r="AR14" s="18">
        <v>4.1337879702703e-16</v>
      </c>
      <c r="AS14" s="18">
        <v>-5.253969239062e-15</v>
      </c>
      <c r="AT14" s="18">
        <v>-4.5953079356928e-15</v>
      </c>
      <c r="AU14" s="18">
        <v>6.5356735223475e-15</v>
      </c>
      <c r="AV14" s="18">
        <v>7.0555062585901e-15</v>
      </c>
      <c r="AW14" s="18">
        <v>-8.0235924622518e-15</v>
      </c>
      <c r="AX14" s="18">
        <v>-1.365749361722e-14</v>
      </c>
      <c r="AY14" s="18">
        <v>-3.1031680851341e-15</v>
      </c>
      <c r="AZ14" s="18">
        <v>5.4889163905502e-15</v>
      </c>
      <c r="BA14" s="18">
        <v>5.0962800320505e-15</v>
      </c>
      <c r="BB14" s="18">
        <v>6.5572147848043e-15</v>
      </c>
      <c r="BC14" s="17">
        <v>15298024.133018</v>
      </c>
      <c r="BD14" s="17">
        <v>3573966.7681639</v>
      </c>
      <c r="BE14" s="17">
        <v>0.00097147719305298</v>
      </c>
      <c r="BF14" s="17">
        <v>0.0027502351295359</v>
      </c>
      <c r="BG14" s="17">
        <v>0.0018408187802109</v>
      </c>
      <c r="BH14" s="17">
        <v>-0.0073328896272458</v>
      </c>
      <c r="BI14" s="17">
        <v>30.032909307513</v>
      </c>
      <c r="BJ14" s="17">
        <v>15.009038383114</v>
      </c>
      <c r="BK14" s="17">
        <v>30.412619907445</v>
      </c>
    </row>
    <row r="15" spans="1:63">
      <c r="A15" s="17">
        <v>12818129.770263</v>
      </c>
      <c r="B15" s="17">
        <v>0.0040375063583428</v>
      </c>
      <c r="C15" s="18">
        <f t="shared" si="0"/>
        <v>2.52505818664114e-10</v>
      </c>
      <c r="D15" s="18">
        <v>2.3545707345303e-11</v>
      </c>
      <c r="E15" s="18">
        <v>2.4405185739719e-11</v>
      </c>
      <c r="F15" s="18">
        <v>2.4408726325714e-11</v>
      </c>
      <c r="G15" s="18">
        <v>2.4405884360051e-11</v>
      </c>
      <c r="H15" s="18">
        <v>2.3547259295604e-11</v>
      </c>
      <c r="I15" s="18">
        <v>2.3553066956758e-11</v>
      </c>
      <c r="J15" s="18">
        <v>2.3546623811288e-11</v>
      </c>
      <c r="K15" s="18">
        <v>2.354081516911e-11</v>
      </c>
      <c r="L15" s="18">
        <v>2.354281168528e-11</v>
      </c>
      <c r="M15" s="18">
        <v>2.3538358344505e-11</v>
      </c>
      <c r="N15" s="18">
        <v>2.3859777995308e-11</v>
      </c>
      <c r="O15" s="18">
        <v>2.3550291805337e-11</v>
      </c>
      <c r="P15" s="18">
        <v>2.3854062205466e-11</v>
      </c>
      <c r="Q15" s="18">
        <v>2.3855093398688e-11</v>
      </c>
      <c r="R15" s="18">
        <v>2.4410953990009e-11</v>
      </c>
      <c r="S15" s="18">
        <v>2.4405661059815e-11</v>
      </c>
      <c r="T15" s="18">
        <v>2.4408339603126e-11</v>
      </c>
      <c r="U15" s="18">
        <v>2.3546668740483e-11</v>
      </c>
      <c r="V15" s="18">
        <v>2.3540011120843e-11</v>
      </c>
      <c r="W15" s="18">
        <v>2.3546383864198e-11</v>
      </c>
      <c r="X15" s="18">
        <v>2.3539275951094e-11</v>
      </c>
      <c r="Y15" s="18">
        <v>2.3854257705452e-11</v>
      </c>
      <c r="Z15" s="18">
        <v>2.3858960560887e-11</v>
      </c>
      <c r="AA15" s="18">
        <v>2.3856358529269e-11</v>
      </c>
      <c r="AB15" s="17">
        <v>0.99999950523418</v>
      </c>
      <c r="AC15" s="17">
        <v>0.99744690334754</v>
      </c>
      <c r="AD15" s="17">
        <v>0.004123368459467</v>
      </c>
      <c r="AE15" s="18">
        <v>2.194029937332e-14</v>
      </c>
      <c r="AF15" s="18">
        <v>1.9832392492649e-14</v>
      </c>
      <c r="AG15" s="18">
        <v>3.1893322044573e-15</v>
      </c>
      <c r="AH15" s="18">
        <v>4.3023844107595e-14</v>
      </c>
      <c r="AI15" s="18">
        <v>-3.2187551915835e-14</v>
      </c>
      <c r="AJ15" s="18">
        <v>-5.2301471304649e-14</v>
      </c>
      <c r="AK15" s="18">
        <v>-3.0387911000569e-14</v>
      </c>
      <c r="AL15" s="18">
        <v>-2.7439395142004e-14</v>
      </c>
      <c r="AM15" s="18">
        <v>6.9245597703342e-15</v>
      </c>
      <c r="AN15" s="18">
        <v>-6.5929554931417e-15</v>
      </c>
      <c r="AO15" s="18">
        <v>-1.254253862356e-14</v>
      </c>
      <c r="AP15" s="18">
        <v>2.7151013406654e-14</v>
      </c>
      <c r="AQ15" s="18">
        <v>-1.1654114216242e-14</v>
      </c>
      <c r="AR15" s="18">
        <v>2.4930308857074e-14</v>
      </c>
      <c r="AS15" s="18">
        <v>-3.2761842997868e-14</v>
      </c>
      <c r="AT15" s="18">
        <v>-2.3754511414749e-14</v>
      </c>
      <c r="AU15" s="18">
        <v>5.3625481071739e-14</v>
      </c>
      <c r="AV15" s="18">
        <v>3.3477860450286e-14</v>
      </c>
      <c r="AW15" s="18">
        <v>-2.8854809460851e-14</v>
      </c>
      <c r="AX15" s="18">
        <v>-5.5932161149226e-14</v>
      </c>
      <c r="AY15" s="18">
        <v>-1.8502380141995e-14</v>
      </c>
      <c r="AZ15" s="18">
        <v>2.1981244793007e-14</v>
      </c>
      <c r="BA15" s="18">
        <v>8.705053203416e-15</v>
      </c>
      <c r="BB15" s="18">
        <v>3.4347649366443e-14</v>
      </c>
      <c r="BC15" s="17">
        <v>14964890.059627</v>
      </c>
      <c r="BD15" s="17">
        <v>3388081.751682</v>
      </c>
      <c r="BE15" s="17">
        <v>0.0016038409107747</v>
      </c>
      <c r="BF15" s="17">
        <v>0.0038662315047444</v>
      </c>
      <c r="BG15" s="17">
        <v>0.002709264207473</v>
      </c>
      <c r="BH15" s="17">
        <v>-0.0052516292494104</v>
      </c>
      <c r="BI15" s="17">
        <v>30.018137730931</v>
      </c>
      <c r="BJ15" s="17">
        <v>15.003911543666</v>
      </c>
      <c r="BK15" s="17">
        <v>33.015743734744</v>
      </c>
    </row>
    <row r="16" spans="1:63">
      <c r="A16" s="17">
        <v>17257833.77612</v>
      </c>
      <c r="B16" s="17">
        <v>0.0052459121031482</v>
      </c>
      <c r="C16" s="18">
        <f t="shared" si="0"/>
        <v>2.30499940231728e-10</v>
      </c>
      <c r="D16" s="18">
        <v>2.2398329531209e-11</v>
      </c>
      <c r="E16" s="18">
        <v>2.3113935565534e-11</v>
      </c>
      <c r="F16" s="18">
        <v>2.3126023748783e-11</v>
      </c>
      <c r="G16" s="18">
        <v>2.3117489220396e-11</v>
      </c>
      <c r="H16" s="18">
        <v>2.2407003787415e-11</v>
      </c>
      <c r="I16" s="18">
        <v>2.2415798876799e-11</v>
      </c>
      <c r="J16" s="18">
        <v>2.2399842041754e-11</v>
      </c>
      <c r="K16" s="18">
        <v>2.2401992073559e-11</v>
      </c>
      <c r="L16" s="18">
        <v>2.2398058026619e-11</v>
      </c>
      <c r="M16" s="18">
        <v>2.238881080838e-11</v>
      </c>
      <c r="N16" s="18">
        <v>2.2657629121916e-11</v>
      </c>
      <c r="O16" s="18">
        <v>2.2412165287673e-11</v>
      </c>
      <c r="P16" s="18">
        <v>2.2644111397936e-11</v>
      </c>
      <c r="Q16" s="18">
        <v>2.2653141941218e-11</v>
      </c>
      <c r="R16" s="18">
        <v>2.3129329469122e-11</v>
      </c>
      <c r="S16" s="18">
        <v>2.3116287226351e-11</v>
      </c>
      <c r="T16" s="18">
        <v>2.3128475682418e-11</v>
      </c>
      <c r="U16" s="18">
        <v>2.2401492835227e-11</v>
      </c>
      <c r="V16" s="18">
        <v>2.2391281051943e-11</v>
      </c>
      <c r="W16" s="18">
        <v>2.2411572089125e-11</v>
      </c>
      <c r="X16" s="18">
        <v>2.2392850582445e-11</v>
      </c>
      <c r="Y16" s="18">
        <v>2.2644955392508e-11</v>
      </c>
      <c r="Z16" s="18">
        <v>2.266069812891e-11</v>
      </c>
      <c r="AA16" s="18">
        <v>2.2650529628481e-11</v>
      </c>
      <c r="AB16" s="17">
        <v>0.99999996207491</v>
      </c>
      <c r="AC16" s="17">
        <v>0.99491616854867</v>
      </c>
      <c r="AD16" s="17">
        <v>0.0053295032099236</v>
      </c>
      <c r="AE16" s="18">
        <v>3.6754424758046e-14</v>
      </c>
      <c r="AF16" s="18">
        <v>3.2435331804109e-14</v>
      </c>
      <c r="AG16" s="18">
        <v>-3.0710443171153e-15</v>
      </c>
      <c r="AH16" s="18">
        <v>8.6151214839481e-14</v>
      </c>
      <c r="AI16" s="18">
        <v>-6.1828447117776e-14</v>
      </c>
      <c r="AJ16" s="18">
        <v>-8.4097902840009e-14</v>
      </c>
      <c r="AK16" s="18">
        <v>-4.7342431391082e-14</v>
      </c>
      <c r="AL16" s="18">
        <v>-5.3959276067331e-14</v>
      </c>
      <c r="AM16" s="18">
        <v>3.2399307744782e-16</v>
      </c>
      <c r="AN16" s="18">
        <v>-2.0946167609696e-14</v>
      </c>
      <c r="AO16" s="18">
        <v>-2.5681406108587e-14</v>
      </c>
      <c r="AP16" s="18">
        <v>4.2292888687504e-14</v>
      </c>
      <c r="AQ16" s="18">
        <v>-1.9874520084155e-14</v>
      </c>
      <c r="AR16" s="18">
        <v>5.9833564950343e-14</v>
      </c>
      <c r="AS16" s="18">
        <v>-6.1201143193089e-14</v>
      </c>
      <c r="AT16" s="18">
        <v>-5.3681581065813e-14</v>
      </c>
      <c r="AU16" s="18">
        <v>1.0866190935588e-13</v>
      </c>
      <c r="AV16" s="18">
        <v>6.3021088931941e-14</v>
      </c>
      <c r="AW16" s="18">
        <v>-4.5987573553852e-14</v>
      </c>
      <c r="AX16" s="18">
        <v>-8.8849075609663e-14</v>
      </c>
      <c r="AY16" s="18">
        <v>-3.9120969283287e-14</v>
      </c>
      <c r="AZ16" s="18">
        <v>3.7664345175756e-14</v>
      </c>
      <c r="BA16" s="18">
        <v>6.9278816248218e-15</v>
      </c>
      <c r="BB16" s="18">
        <v>6.6294991711877e-14</v>
      </c>
      <c r="BC16" s="17">
        <v>14651145.004757</v>
      </c>
      <c r="BD16" s="17">
        <v>3222611.423604</v>
      </c>
      <c r="BE16" s="17">
        <v>0.0022377918531476</v>
      </c>
      <c r="BF16" s="17">
        <v>0.004889583012741</v>
      </c>
      <c r="BG16" s="17">
        <v>0.0035360300034596</v>
      </c>
      <c r="BH16" s="17">
        <v>-0.0016392146963742</v>
      </c>
      <c r="BI16" s="17">
        <v>30.022880918064</v>
      </c>
      <c r="BJ16" s="17">
        <v>15.007577486403</v>
      </c>
      <c r="BK16" s="17">
        <v>35.198593040621</v>
      </c>
    </row>
    <row r="17" spans="1:63">
      <c r="A17" s="17">
        <v>24403040.112244</v>
      </c>
      <c r="B17" s="17">
        <v>0.007055411747613</v>
      </c>
      <c r="C17" s="18">
        <f t="shared" si="0"/>
        <v>2.09353033575816e-10</v>
      </c>
      <c r="D17" s="18">
        <v>2.0767044009056e-11</v>
      </c>
      <c r="E17" s="18">
        <v>2.1287968400054e-11</v>
      </c>
      <c r="F17" s="18">
        <v>2.1327404700578e-11</v>
      </c>
      <c r="G17" s="18">
        <v>2.1299084300328e-11</v>
      </c>
      <c r="H17" s="18">
        <v>2.0802766560515e-11</v>
      </c>
      <c r="I17" s="18">
        <v>2.0802372621415e-11</v>
      </c>
      <c r="J17" s="18">
        <v>2.0767750833827e-11</v>
      </c>
      <c r="K17" s="18">
        <v>2.0791439824682e-11</v>
      </c>
      <c r="L17" s="18">
        <v>2.0760582905185e-11</v>
      </c>
      <c r="M17" s="18">
        <v>2.0737772957908e-11</v>
      </c>
      <c r="N17" s="18">
        <v>2.0964154075473e-11</v>
      </c>
      <c r="O17" s="18">
        <v>2.0804835816055e-11</v>
      </c>
      <c r="P17" s="18">
        <v>2.0925710255925e-11</v>
      </c>
      <c r="Q17" s="18">
        <v>2.0966468765228e-11</v>
      </c>
      <c r="R17" s="18">
        <v>2.1326813766386e-11</v>
      </c>
      <c r="S17" s="18">
        <v>2.1297549786964e-11</v>
      </c>
      <c r="T17" s="18">
        <v>2.1335114044777e-11</v>
      </c>
      <c r="U17" s="18">
        <v>2.0775280434175e-11</v>
      </c>
      <c r="V17" s="18">
        <v>2.0740725862897e-11</v>
      </c>
      <c r="W17" s="18">
        <v>2.0804235537968e-11</v>
      </c>
      <c r="X17" s="18">
        <v>2.0753907226029e-11</v>
      </c>
      <c r="Y17" s="18">
        <v>2.0930524629365e-11</v>
      </c>
      <c r="Z17" s="18">
        <v>2.0983132884814e-11</v>
      </c>
      <c r="AA17" s="18">
        <v>2.0943186976494e-11</v>
      </c>
      <c r="AB17" s="17">
        <v>0.99999995064029</v>
      </c>
      <c r="AC17" s="17">
        <v>0.99080811360343</v>
      </c>
      <c r="AD17" s="17">
        <v>0.0071367416969397</v>
      </c>
      <c r="AE17" s="18">
        <v>5.8366510151244e-14</v>
      </c>
      <c r="AF17" s="18">
        <v>4.8906275918191e-14</v>
      </c>
      <c r="AG17" s="18">
        <v>-1.5157402203731e-16</v>
      </c>
      <c r="AH17" s="18">
        <v>1.2180818186624e-13</v>
      </c>
      <c r="AI17" s="18">
        <v>-9.6625847690859e-14</v>
      </c>
      <c r="AJ17" s="18">
        <v>-1.1045589870749e-13</v>
      </c>
      <c r="AK17" s="18">
        <v>-5.9725066331161e-14</v>
      </c>
      <c r="AL17" s="18">
        <v>-9.7101099517164e-14</v>
      </c>
      <c r="AM17" s="18">
        <v>-1.5829281703274e-14</v>
      </c>
      <c r="AN17" s="18">
        <v>-4.6094730961783e-14</v>
      </c>
      <c r="AO17" s="18">
        <v>-4.8208592544477e-14</v>
      </c>
      <c r="AP17" s="18">
        <v>6.0686284640724e-14</v>
      </c>
      <c r="AQ17" s="18">
        <v>-2.9637220854881e-14</v>
      </c>
      <c r="AR17" s="18">
        <v>8.6042121696903e-14</v>
      </c>
      <c r="AS17" s="18">
        <v>-9.3477272949798e-14</v>
      </c>
      <c r="AT17" s="18">
        <v>-9.1941929589768e-14</v>
      </c>
      <c r="AU17" s="18">
        <v>1.407166986835e-13</v>
      </c>
      <c r="AV17" s="18">
        <v>9.4288995790131e-14</v>
      </c>
      <c r="AW17" s="18">
        <v>-6.7180731143191e-14</v>
      </c>
      <c r="AX17" s="18">
        <v>-1.2840808354347e-13</v>
      </c>
      <c r="AY17" s="18">
        <v>-5.1746432092866e-14</v>
      </c>
      <c r="AZ17" s="18">
        <v>5.9605576937701e-14</v>
      </c>
      <c r="BA17" s="18">
        <v>2.3739928260866e-14</v>
      </c>
      <c r="BB17" s="18">
        <v>9.716309023962e-14</v>
      </c>
      <c r="BC17" s="17">
        <v>14183573.371211</v>
      </c>
      <c r="BD17" s="17">
        <v>2992998.2681341</v>
      </c>
      <c r="BE17" s="17">
        <v>0.0032349032143469</v>
      </c>
      <c r="BF17" s="17">
        <v>0.0063854536347337</v>
      </c>
      <c r="BG17" s="17">
        <v>0.0047828186133698</v>
      </c>
      <c r="BH17" s="17">
        <v>-0.0032183309899774</v>
      </c>
      <c r="BI17" s="17">
        <v>30.020278028191</v>
      </c>
      <c r="BJ17" s="17">
        <v>15.00534785398</v>
      </c>
      <c r="BK17" s="17">
        <v>37.814490731292</v>
      </c>
    </row>
    <row r="18" spans="1:63">
      <c r="A18" s="17">
        <v>29994632.288347</v>
      </c>
      <c r="B18" s="17">
        <v>0.0083761436073409</v>
      </c>
      <c r="C18" s="18">
        <f t="shared" si="0"/>
        <v>1.91618520132085e-10</v>
      </c>
      <c r="D18" s="18">
        <v>1.973783933891e-11</v>
      </c>
      <c r="E18" s="18">
        <v>2.0163007712498e-11</v>
      </c>
      <c r="F18" s="18">
        <v>2.0224804657123e-11</v>
      </c>
      <c r="G18" s="18">
        <v>2.0177812362287e-11</v>
      </c>
      <c r="H18" s="18">
        <v>1.9796205347252e-11</v>
      </c>
      <c r="I18" s="18">
        <v>1.9780410972642e-11</v>
      </c>
      <c r="J18" s="18">
        <v>1.973573594212e-11</v>
      </c>
      <c r="K18" s="18">
        <v>1.9780815826497e-11</v>
      </c>
      <c r="L18" s="18">
        <v>1.9727896772924e-11</v>
      </c>
      <c r="M18" s="18">
        <v>1.9692153123919e-11</v>
      </c>
      <c r="N18" s="18">
        <v>1.9914415256454e-11</v>
      </c>
      <c r="O18" s="18">
        <v>1.9790989383993e-11</v>
      </c>
      <c r="P18" s="18">
        <v>1.9854073117263e-11</v>
      </c>
      <c r="Q18" s="18">
        <v>1.9921844469091e-11</v>
      </c>
      <c r="R18" s="18">
        <v>2.0218087404027e-11</v>
      </c>
      <c r="S18" s="18">
        <v>2.0178283371682e-11</v>
      </c>
      <c r="T18" s="18">
        <v>2.0231711417957e-11</v>
      </c>
      <c r="U18" s="18">
        <v>1.9748413482857e-11</v>
      </c>
      <c r="V18" s="18">
        <v>1.9695775215634e-11</v>
      </c>
      <c r="W18" s="18">
        <v>1.979510458752e-11</v>
      </c>
      <c r="X18" s="18">
        <v>1.9719974173852e-11</v>
      </c>
      <c r="Y18" s="18">
        <v>1.9863891666275e-11</v>
      </c>
      <c r="Z18" s="18">
        <v>1.9947141765352e-11</v>
      </c>
      <c r="AA18" s="18">
        <v>1.9878750634336e-11</v>
      </c>
      <c r="AB18" s="17">
        <v>0.99999996748064</v>
      </c>
      <c r="AC18" s="17">
        <v>0.98850610512051</v>
      </c>
      <c r="AD18" s="17">
        <v>0.0084563241481992</v>
      </c>
      <c r="AE18" s="18">
        <v>7.1261510860437e-14</v>
      </c>
      <c r="AF18" s="18">
        <v>5.755744797616e-14</v>
      </c>
      <c r="AG18" s="18">
        <v>1.259607605898e-14</v>
      </c>
      <c r="AH18" s="18">
        <v>1.2525792198869e-13</v>
      </c>
      <c r="AI18" s="18">
        <v>-1.0405581734472e-13</v>
      </c>
      <c r="AJ18" s="18">
        <v>-1.155159072553e-13</v>
      </c>
      <c r="AK18" s="18">
        <v>-6.2534911131473e-14</v>
      </c>
      <c r="AL18" s="18">
        <v>-1.1331730737997e-13</v>
      </c>
      <c r="AM18" s="18">
        <v>-2.2782174397484e-14</v>
      </c>
      <c r="AN18" s="18">
        <v>-5.5391406685715e-14</v>
      </c>
      <c r="AO18" s="18">
        <v>-5.7759320678466e-14</v>
      </c>
      <c r="AP18" s="18">
        <v>7.2882601099147e-14</v>
      </c>
      <c r="AQ18" s="18">
        <v>-3.4267990518259e-14</v>
      </c>
      <c r="AR18" s="18">
        <v>7.846330585947e-14</v>
      </c>
      <c r="AS18" s="18">
        <v>-1.0312621799697e-13</v>
      </c>
      <c r="AT18" s="18">
        <v>-1.0174054697478e-13</v>
      </c>
      <c r="AU18" s="18">
        <v>1.304378521876e-13</v>
      </c>
      <c r="AV18" s="18">
        <v>1.0711557905038e-13</v>
      </c>
      <c r="AW18" s="18">
        <v>-7.5181570231394e-14</v>
      </c>
      <c r="AX18" s="18">
        <v>-1.4681957008563e-13</v>
      </c>
      <c r="AY18" s="18">
        <v>-4.7862816811501e-14</v>
      </c>
      <c r="AZ18" s="18">
        <v>6.921986820905e-14</v>
      </c>
      <c r="BA18" s="18">
        <v>4.5971035988045e-14</v>
      </c>
      <c r="BB18" s="18">
        <v>1.0484952481838e-13</v>
      </c>
      <c r="BC18" s="17">
        <v>13845316.927009</v>
      </c>
      <c r="BD18" s="17">
        <v>2838175.3931797</v>
      </c>
      <c r="BE18" s="17">
        <v>0.0039877552251983</v>
      </c>
      <c r="BF18" s="17">
        <v>0.0074569062527007</v>
      </c>
      <c r="BG18" s="17">
        <v>0.0056960261523982</v>
      </c>
      <c r="BH18" s="17">
        <v>-0.0045540022263411</v>
      </c>
      <c r="BI18" s="17">
        <v>30.022947553783</v>
      </c>
      <c r="BJ18" s="17">
        <v>15.005777079281</v>
      </c>
      <c r="BK18" s="17">
        <v>39.278700492465</v>
      </c>
    </row>
    <row r="19" spans="1:63">
      <c r="A19" s="17">
        <v>37182203.554666</v>
      </c>
      <c r="B19" s="17">
        <v>0.0099726951445633</v>
      </c>
      <c r="C19" s="18">
        <f t="shared" si="0"/>
        <v>1.77775370012935e-10</v>
      </c>
      <c r="D19" s="18">
        <v>1.8695306582979e-11</v>
      </c>
      <c r="E19" s="18">
        <v>1.9051095067044e-11</v>
      </c>
      <c r="F19" s="18">
        <v>1.9135961478864e-11</v>
      </c>
      <c r="G19" s="18">
        <v>1.9066910865821e-11</v>
      </c>
      <c r="H19" s="18">
        <v>1.8775490616976e-11</v>
      </c>
      <c r="I19" s="18">
        <v>1.8739563598365e-11</v>
      </c>
      <c r="J19" s="18">
        <v>1.8688211423137e-11</v>
      </c>
      <c r="K19" s="18">
        <v>1.8757683885759e-11</v>
      </c>
      <c r="L19" s="18">
        <v>1.8687238417088e-11</v>
      </c>
      <c r="M19" s="18">
        <v>1.863327477587e-11</v>
      </c>
      <c r="N19" s="18">
        <v>1.8867140317015e-11</v>
      </c>
      <c r="O19" s="18">
        <v>1.8760974659236e-11</v>
      </c>
      <c r="P19" s="18">
        <v>1.878098233224e-11</v>
      </c>
      <c r="Q19" s="18">
        <v>1.8875628203477e-11</v>
      </c>
      <c r="R19" s="18">
        <v>1.911988651468e-11</v>
      </c>
      <c r="S19" s="18">
        <v>1.9071308512186e-11</v>
      </c>
      <c r="T19" s="18">
        <v>1.9136937569761e-11</v>
      </c>
      <c r="U19" s="18">
        <v>1.8706429840651e-11</v>
      </c>
      <c r="V19" s="18">
        <v>1.8640455443509e-11</v>
      </c>
      <c r="W19" s="18">
        <v>1.8777231462351e-11</v>
      </c>
      <c r="X19" s="18">
        <v>1.8674532672402e-11</v>
      </c>
      <c r="Y19" s="18">
        <v>1.8798933952345e-11</v>
      </c>
      <c r="Z19" s="18">
        <v>1.8913587322618e-11</v>
      </c>
      <c r="AA19" s="18">
        <v>1.8810901931981e-11</v>
      </c>
      <c r="AB19" s="17">
        <v>0.99999998346812</v>
      </c>
      <c r="AC19" s="17">
        <v>0.98650714953795</v>
      </c>
      <c r="AD19" s="17">
        <v>0.010051785407649</v>
      </c>
      <c r="AE19" s="18">
        <v>8.1307784660102e-14</v>
      </c>
      <c r="AF19" s="18">
        <v>6.1982955468044e-14</v>
      </c>
      <c r="AG19" s="18">
        <v>2.6697972247728e-14</v>
      </c>
      <c r="AH19" s="18">
        <v>1.2242118441259e-13</v>
      </c>
      <c r="AI19" s="18">
        <v>-1.0258713385584e-13</v>
      </c>
      <c r="AJ19" s="18">
        <v>-1.1502013551431e-13</v>
      </c>
      <c r="AK19" s="18">
        <v>-6.3088467076598e-14</v>
      </c>
      <c r="AL19" s="18">
        <v>-1.2108671478202e-13</v>
      </c>
      <c r="AM19" s="18">
        <v>-2.2031766769479e-14</v>
      </c>
      <c r="AN19" s="18">
        <v>-5.8026065359433e-14</v>
      </c>
      <c r="AO19" s="18">
        <v>-5.9956899826821e-14</v>
      </c>
      <c r="AP19" s="18">
        <v>8.1364577591674e-14</v>
      </c>
      <c r="AQ19" s="18">
        <v>-3.7197681596516e-14</v>
      </c>
      <c r="AR19" s="18">
        <v>6.4347863946719e-14</v>
      </c>
      <c r="AS19" s="18">
        <v>-1.044648857004e-13</v>
      </c>
      <c r="AT19" s="18">
        <v>-1.0276684184195e-13</v>
      </c>
      <c r="AU19" s="18">
        <v>1.1448080265686e-13</v>
      </c>
      <c r="AV19" s="18">
        <v>1.136424899126e-13</v>
      </c>
      <c r="AW19" s="18">
        <v>-7.671048562828e-14</v>
      </c>
      <c r="AX19" s="18">
        <v>-1.5737318944754e-13</v>
      </c>
      <c r="AY19" s="18">
        <v>-3.9834960681847e-14</v>
      </c>
      <c r="AZ19" s="18">
        <v>7.405104859842e-14</v>
      </c>
      <c r="BA19" s="18">
        <v>6.7292005217761e-14</v>
      </c>
      <c r="BB19" s="18">
        <v>1.0692089063147e-13</v>
      </c>
      <c r="BC19" s="17">
        <v>13440975.793846</v>
      </c>
      <c r="BD19" s="17">
        <v>2663860.7681107</v>
      </c>
      <c r="BE19" s="17">
        <v>0.0049176964874586</v>
      </c>
      <c r="BF19" s="17">
        <v>0.0087346793940649</v>
      </c>
      <c r="BG19" s="17">
        <v>0.0068009053499943</v>
      </c>
      <c r="BH19" s="17">
        <v>-0.0033407238260034</v>
      </c>
      <c r="BI19" s="17">
        <v>30.021573525039</v>
      </c>
      <c r="BJ19" s="17">
        <v>15.005643265093</v>
      </c>
      <c r="BK19" s="17">
        <v>40.634142029265</v>
      </c>
    </row>
    <row r="20" spans="1:63">
      <c r="A20" s="17">
        <v>43240318.616558</v>
      </c>
      <c r="B20" s="17">
        <v>0.011239444212752</v>
      </c>
      <c r="C20" s="18">
        <f t="shared" si="0"/>
        <v>1.65474598188008e-10</v>
      </c>
      <c r="D20" s="18">
        <v>1.734849133893e-11</v>
      </c>
      <c r="E20" s="18">
        <v>1.7635147904375e-11</v>
      </c>
      <c r="F20" s="18">
        <v>1.7747270870165e-11</v>
      </c>
      <c r="G20" s="18">
        <v>1.7646329623616e-11</v>
      </c>
      <c r="H20" s="18">
        <v>1.7450771077044e-11</v>
      </c>
      <c r="I20" s="18">
        <v>1.739061388192e-11</v>
      </c>
      <c r="J20" s="18">
        <v>1.7330158864758e-11</v>
      </c>
      <c r="K20" s="18">
        <v>1.7448570235478e-11</v>
      </c>
      <c r="L20" s="18">
        <v>1.736815525441e-11</v>
      </c>
      <c r="M20" s="18">
        <v>1.7286009698845e-11</v>
      </c>
      <c r="N20" s="18">
        <v>1.7542113696653e-11</v>
      </c>
      <c r="O20" s="18">
        <v>1.7426127046051e-11</v>
      </c>
      <c r="P20" s="18">
        <v>1.7421961380501e-11</v>
      </c>
      <c r="Q20" s="18">
        <v>1.7547547419793e-11</v>
      </c>
      <c r="R20" s="18">
        <v>1.7718621205134e-11</v>
      </c>
      <c r="S20" s="18">
        <v>1.7658705257452e-11</v>
      </c>
      <c r="T20" s="18">
        <v>1.7733112939159e-11</v>
      </c>
      <c r="U20" s="18">
        <v>1.73536007615e-11</v>
      </c>
      <c r="V20" s="18">
        <v>1.7303864204157e-11</v>
      </c>
      <c r="W20" s="18">
        <v>1.7481567474241e-11</v>
      </c>
      <c r="X20" s="18">
        <v>1.7341263951844e-11</v>
      </c>
      <c r="Y20" s="18">
        <v>1.7455953322914e-11</v>
      </c>
      <c r="Z20" s="18">
        <v>1.7605258613545e-11</v>
      </c>
      <c r="AA20" s="18">
        <v>1.745481049116e-11</v>
      </c>
      <c r="AB20" s="17">
        <v>0.99999981653968</v>
      </c>
      <c r="AC20" s="17">
        <v>0.9842579940846</v>
      </c>
      <c r="AD20" s="17">
        <v>0.011317800041013</v>
      </c>
      <c r="AE20" s="18">
        <v>8.733760729341e-14</v>
      </c>
      <c r="AF20" s="18">
        <v>6.1222208254416e-14</v>
      </c>
      <c r="AG20" s="18">
        <v>4.1629677015321e-14</v>
      </c>
      <c r="AH20" s="18">
        <v>1.1477678829664e-13</v>
      </c>
      <c r="AI20" s="18">
        <v>-9.5581991839011e-14</v>
      </c>
      <c r="AJ20" s="18">
        <v>-1.1101065030837e-13</v>
      </c>
      <c r="AK20" s="18">
        <v>-6.4180799381822e-14</v>
      </c>
      <c r="AL20" s="18">
        <v>-1.297845871338e-13</v>
      </c>
      <c r="AM20" s="18">
        <v>-1.7191936468866e-14</v>
      </c>
      <c r="AN20" s="18">
        <v>-5.5878182174865e-14</v>
      </c>
      <c r="AO20" s="18">
        <v>-5.9412222662076e-14</v>
      </c>
      <c r="AP20" s="18">
        <v>8.5876458599442e-14</v>
      </c>
      <c r="AQ20" s="18">
        <v>-3.8968011535475e-14</v>
      </c>
      <c r="AR20" s="18">
        <v>4.5094011663748e-14</v>
      </c>
      <c r="AS20" s="18">
        <v>-9.9590330189699e-14</v>
      </c>
      <c r="AT20" s="18">
        <v>-9.8125478704968e-14</v>
      </c>
      <c r="AU20" s="18">
        <v>9.5424313570688e-14</v>
      </c>
      <c r="AV20" s="18">
        <v>1.1550450048018e-13</v>
      </c>
      <c r="AW20" s="18">
        <v>-7.2672963574896e-14</v>
      </c>
      <c r="AX20" s="18">
        <v>-1.6033110439405e-13</v>
      </c>
      <c r="AY20" s="18">
        <v>-2.7443925124501e-14</v>
      </c>
      <c r="AZ20" s="18">
        <v>7.3379018094889e-14</v>
      </c>
      <c r="BA20" s="18">
        <v>8.3315384759825e-14</v>
      </c>
      <c r="BB20" s="18">
        <v>1.0183440582574e-13</v>
      </c>
      <c r="BC20" s="17">
        <v>13124327.30207</v>
      </c>
      <c r="BD20" s="17">
        <v>2534872.3530386</v>
      </c>
      <c r="BE20" s="17">
        <v>0.0056676331709579</v>
      </c>
      <c r="BF20" s="17">
        <v>0.0097371435497082</v>
      </c>
      <c r="BG20" s="17">
        <v>0.0076773141430873</v>
      </c>
      <c r="BH20" s="17">
        <v>-0.010698348446265</v>
      </c>
      <c r="BI20" s="17">
        <v>30.01081998907</v>
      </c>
      <c r="BJ20" s="17">
        <v>14.998403157268</v>
      </c>
      <c r="BK20" s="17">
        <v>41.446240491497</v>
      </c>
    </row>
    <row r="21" spans="1:63">
      <c r="A21" s="17">
        <v>48243211.818208</v>
      </c>
      <c r="B21" s="17">
        <v>0.012235138241988</v>
      </c>
      <c r="C21" s="18">
        <f t="shared" si="0"/>
        <v>1.56311466252945e-10</v>
      </c>
      <c r="D21" s="18">
        <v>1.6719569349155e-11</v>
      </c>
      <c r="E21" s="18">
        <v>1.7002336662264e-11</v>
      </c>
      <c r="F21" s="18">
        <v>1.7126526089333e-11</v>
      </c>
      <c r="G21" s="18">
        <v>1.7011974108174e-11</v>
      </c>
      <c r="H21" s="18">
        <v>1.683386740282e-11</v>
      </c>
      <c r="I21" s="18">
        <v>1.6758253908349e-11</v>
      </c>
      <c r="J21" s="18">
        <v>1.6697260647664e-11</v>
      </c>
      <c r="K21" s="18">
        <v>1.6819376045941e-11</v>
      </c>
      <c r="L21" s="18">
        <v>1.6732428753539e-11</v>
      </c>
      <c r="M21" s="18">
        <v>1.6636327128183e-11</v>
      </c>
      <c r="N21" s="18">
        <v>1.6922384737634e-11</v>
      </c>
      <c r="O21" s="18">
        <v>1.6801912433198e-11</v>
      </c>
      <c r="P21" s="18">
        <v>1.6788326908416e-11</v>
      </c>
      <c r="Q21" s="18">
        <v>1.6926625721825e-11</v>
      </c>
      <c r="R21" s="18">
        <v>1.7089728906948e-11</v>
      </c>
      <c r="S21" s="18">
        <v>1.7027712208918e-11</v>
      </c>
      <c r="T21" s="18">
        <v>1.7106089020902e-11</v>
      </c>
      <c r="U21" s="18">
        <v>1.6725750023435e-11</v>
      </c>
      <c r="V21" s="18">
        <v>1.6659930518277e-11</v>
      </c>
      <c r="W21" s="18">
        <v>1.6857330193065e-11</v>
      </c>
      <c r="X21" s="18">
        <v>1.6700865112932e-11</v>
      </c>
      <c r="Y21" s="18">
        <v>1.6829843898964e-11</v>
      </c>
      <c r="Z21" s="18">
        <v>1.6992954506325e-11</v>
      </c>
      <c r="AA21" s="18">
        <v>1.6822097552443e-11</v>
      </c>
      <c r="AB21" s="17">
        <v>0.99999992498312</v>
      </c>
      <c r="AC21" s="17">
        <v>0.98358640917019</v>
      </c>
      <c r="AD21" s="17">
        <v>0.012313037638999</v>
      </c>
      <c r="AE21" s="18">
        <v>8.6753466510644e-14</v>
      </c>
      <c r="AF21" s="18">
        <v>5.6956518362501e-14</v>
      </c>
      <c r="AG21" s="18">
        <v>4.7622804946387e-14</v>
      </c>
      <c r="AH21" s="18">
        <v>1.0935539162017e-13</v>
      </c>
      <c r="AI21" s="18">
        <v>-9.4592018908586e-14</v>
      </c>
      <c r="AJ21" s="18">
        <v>-1.0653412526292e-13</v>
      </c>
      <c r="AK21" s="18">
        <v>-6.4041398338158e-14</v>
      </c>
      <c r="AL21" s="18">
        <v>-1.2553142238508e-13</v>
      </c>
      <c r="AM21" s="18">
        <v>-1.5226309883256e-14</v>
      </c>
      <c r="AN21" s="18">
        <v>-5.7809111918924e-14</v>
      </c>
      <c r="AO21" s="18">
        <v>-5.7064945404127e-14</v>
      </c>
      <c r="AP21" s="18">
        <v>8.7101554714121e-14</v>
      </c>
      <c r="AQ21" s="18">
        <v>-3.7211024007323e-14</v>
      </c>
      <c r="AR21" s="18">
        <v>3.4734190208707e-14</v>
      </c>
      <c r="AS21" s="18">
        <v>-9.3400456033541e-14</v>
      </c>
      <c r="AT21" s="18">
        <v>-9.5455389565996e-14</v>
      </c>
      <c r="AU21" s="18">
        <v>8.4482825309153e-14</v>
      </c>
      <c r="AV21" s="18">
        <v>1.0915676961194e-13</v>
      </c>
      <c r="AW21" s="18">
        <v>-6.8050931473923e-14</v>
      </c>
      <c r="AX21" s="18">
        <v>-1.596460133366e-13</v>
      </c>
      <c r="AY21" s="18">
        <v>-2.7069928975303e-14</v>
      </c>
      <c r="AZ21" s="18">
        <v>7.3226540921427e-14</v>
      </c>
      <c r="BA21" s="18">
        <v>9.2580638576432e-14</v>
      </c>
      <c r="BB21" s="18">
        <v>9.7923751542942e-14</v>
      </c>
      <c r="BC21" s="17">
        <v>12878411.812025</v>
      </c>
      <c r="BD21" s="17">
        <v>2439019.5368813</v>
      </c>
      <c r="BE21" s="17">
        <v>0.006263153459989</v>
      </c>
      <c r="BF21" s="17">
        <v>0.010519153121565</v>
      </c>
      <c r="BG21" s="17">
        <v>0.0083657114554659</v>
      </c>
      <c r="BH21" s="17">
        <v>-0.0020739345870377</v>
      </c>
      <c r="BI21" s="17">
        <v>30.017758514098</v>
      </c>
      <c r="BJ21" s="17">
        <v>15.005647606434</v>
      </c>
      <c r="BK21" s="17">
        <v>41.948237592492</v>
      </c>
    </row>
    <row r="22" spans="1:63">
      <c r="A22" s="17">
        <v>58049625.678936</v>
      </c>
      <c r="B22" s="17">
        <v>0.014088066153262</v>
      </c>
      <c r="C22" s="18">
        <f t="shared" si="0"/>
        <v>1.47236621946712e-10</v>
      </c>
      <c r="D22" s="18">
        <v>1.5439265983615e-11</v>
      </c>
      <c r="E22" s="18">
        <v>1.5697511249656e-11</v>
      </c>
      <c r="F22" s="18">
        <v>1.5846562495971e-11</v>
      </c>
      <c r="G22" s="18">
        <v>1.5695937333407e-11</v>
      </c>
      <c r="H22" s="18">
        <v>1.5570150087115e-11</v>
      </c>
      <c r="I22" s="18">
        <v>1.5469737633307e-11</v>
      </c>
      <c r="J22" s="18">
        <v>1.5403769130832e-11</v>
      </c>
      <c r="K22" s="18">
        <v>1.5551984183065e-11</v>
      </c>
      <c r="L22" s="18">
        <v>1.5464893609837e-11</v>
      </c>
      <c r="M22" s="18">
        <v>1.5333271580075e-11</v>
      </c>
      <c r="N22" s="18">
        <v>1.5611566548657e-11</v>
      </c>
      <c r="O22" s="18">
        <v>1.5533685457911e-11</v>
      </c>
      <c r="P22" s="18">
        <v>1.5447909510156e-11</v>
      </c>
      <c r="Q22" s="18">
        <v>1.5602804875188e-11</v>
      </c>
      <c r="R22" s="18">
        <v>1.5792207670773e-11</v>
      </c>
      <c r="S22" s="18">
        <v>1.5718341107066e-11</v>
      </c>
      <c r="T22" s="18">
        <v>1.5809852674683e-11</v>
      </c>
      <c r="U22" s="18">
        <v>1.5428621238066e-11</v>
      </c>
      <c r="V22" s="18">
        <v>1.5376025172134e-11</v>
      </c>
      <c r="W22" s="18">
        <v>1.5611315438724e-11</v>
      </c>
      <c r="X22" s="18">
        <v>1.5405818233839e-11</v>
      </c>
      <c r="Y22" s="18">
        <v>1.5509244248297e-11</v>
      </c>
      <c r="Z22" s="18">
        <v>1.5690907317647e-11</v>
      </c>
      <c r="AA22" s="18">
        <v>1.5474813451462e-11</v>
      </c>
      <c r="AB22" s="17">
        <v>0.99998474154871</v>
      </c>
      <c r="AC22" s="17">
        <v>0.98201451355679</v>
      </c>
      <c r="AD22" s="17">
        <v>0.014165190213223</v>
      </c>
      <c r="AE22" s="18">
        <v>8.4645483591955e-14</v>
      </c>
      <c r="AF22" s="18">
        <v>4.9826225891075e-14</v>
      </c>
      <c r="AG22" s="18">
        <v>5.5522812221612e-14</v>
      </c>
      <c r="AH22" s="18">
        <v>1.0158150771401e-13</v>
      </c>
      <c r="AI22" s="18">
        <v>-8.8076998242823e-14</v>
      </c>
      <c r="AJ22" s="18">
        <v>-9.9081848859602e-14</v>
      </c>
      <c r="AK22" s="18">
        <v>-6.5805416348696e-14</v>
      </c>
      <c r="AL22" s="18">
        <v>-1.2398566016246e-13</v>
      </c>
      <c r="AM22" s="18">
        <v>-8.0233632361878e-15</v>
      </c>
      <c r="AN22" s="18">
        <v>-5.5490866979701e-14</v>
      </c>
      <c r="AO22" s="18">
        <v>-4.9106410522734e-14</v>
      </c>
      <c r="AP22" s="18">
        <v>8.5009120181317e-14</v>
      </c>
      <c r="AQ22" s="18">
        <v>-3.0238242531838e-14</v>
      </c>
      <c r="AR22" s="18">
        <v>1.5269067461293e-14</v>
      </c>
      <c r="AS22" s="18">
        <v>-7.9072582574357e-14</v>
      </c>
      <c r="AT22" s="18">
        <v>-9.0726898148465e-14</v>
      </c>
      <c r="AU22" s="18">
        <v>7.2603316417472e-14</v>
      </c>
      <c r="AV22" s="18">
        <v>1.037162446049e-13</v>
      </c>
      <c r="AW22" s="18">
        <v>-6.1591147773732e-14</v>
      </c>
      <c r="AX22" s="18">
        <v>-1.6124834105087e-13</v>
      </c>
      <c r="AY22" s="18">
        <v>-2.4867389028335e-14</v>
      </c>
      <c r="AZ22" s="18">
        <v>7.29340607267e-14</v>
      </c>
      <c r="BA22" s="18">
        <v>1.0788976442836e-13</v>
      </c>
      <c r="BB22" s="18">
        <v>8.4195388016963e-14</v>
      </c>
      <c r="BC22" s="17">
        <v>12427365.690624</v>
      </c>
      <c r="BD22" s="17">
        <v>2270919.9332502</v>
      </c>
      <c r="BE22" s="17">
        <v>0.0073809213698737</v>
      </c>
      <c r="BF22" s="17">
        <v>0.01196301637183</v>
      </c>
      <c r="BG22" s="17">
        <v>0.0096447593346272</v>
      </c>
      <c r="BH22" s="17">
        <v>-0.0020039936873508</v>
      </c>
      <c r="BI22" s="17">
        <v>30.015966566421</v>
      </c>
      <c r="BJ22" s="17">
        <v>15.004991472562</v>
      </c>
      <c r="BK22" s="17">
        <v>42.664231550895</v>
      </c>
    </row>
    <row r="23" spans="1:63">
      <c r="A23" s="17">
        <v>61850025.120897</v>
      </c>
      <c r="B23" s="17">
        <v>0.014766536910183</v>
      </c>
      <c r="C23" s="18">
        <f t="shared" si="0"/>
        <v>1.3814394272753e-10</v>
      </c>
      <c r="D23" s="18">
        <v>1.5034431467134e-11</v>
      </c>
      <c r="E23" s="18">
        <v>1.5255021206793e-11</v>
      </c>
      <c r="F23" s="18">
        <v>1.5406468636049e-11</v>
      </c>
      <c r="G23" s="18">
        <v>1.5258863571537e-11</v>
      </c>
      <c r="H23" s="18">
        <v>1.5167576546058e-11</v>
      </c>
      <c r="I23" s="18">
        <v>1.5064324167738e-11</v>
      </c>
      <c r="J23" s="18">
        <v>1.4998786702616e-11</v>
      </c>
      <c r="K23" s="18">
        <v>1.5148359101419e-11</v>
      </c>
      <c r="L23" s="18">
        <v>1.506936361186e-11</v>
      </c>
      <c r="M23" s="18">
        <v>1.4928572789161e-11</v>
      </c>
      <c r="N23" s="18">
        <v>1.5248670450353e-11</v>
      </c>
      <c r="O23" s="18">
        <v>1.5121972381844e-11</v>
      </c>
      <c r="P23" s="18">
        <v>1.5080107734444e-11</v>
      </c>
      <c r="Q23" s="18">
        <v>1.5244073524575e-11</v>
      </c>
      <c r="R23" s="18">
        <v>1.5352885662015e-11</v>
      </c>
      <c r="S23" s="18">
        <v>1.528148077042e-11</v>
      </c>
      <c r="T23" s="18">
        <v>1.536325243058e-11</v>
      </c>
      <c r="U23" s="18">
        <v>1.5037645377605e-11</v>
      </c>
      <c r="V23" s="18">
        <v>1.4972432082535e-11</v>
      </c>
      <c r="W23" s="18">
        <v>1.5206619236952e-11</v>
      </c>
      <c r="X23" s="18">
        <v>1.5012890693325e-11</v>
      </c>
      <c r="Y23" s="18">
        <v>1.5143761702249e-11</v>
      </c>
      <c r="Z23" s="18">
        <v>1.5332396295957e-11</v>
      </c>
      <c r="AA23" s="18">
        <v>1.5114687451987e-11</v>
      </c>
      <c r="AB23" s="17">
        <v>0.99999969488314</v>
      </c>
      <c r="AC23" s="17">
        <v>0.98184857448826</v>
      </c>
      <c r="AD23" s="17">
        <v>0.014843464140636</v>
      </c>
      <c r="AE23" s="18">
        <v>8.3372286259778e-14</v>
      </c>
      <c r="AF23" s="18">
        <v>4.7493754091891e-14</v>
      </c>
      <c r="AG23" s="18">
        <v>6.1724744055713e-14</v>
      </c>
      <c r="AH23" s="18">
        <v>9.7071795296513e-14</v>
      </c>
      <c r="AI23" s="18">
        <v>-8.7118312027652e-14</v>
      </c>
      <c r="AJ23" s="18">
        <v>-9.5814184569375e-14</v>
      </c>
      <c r="AK23" s="18">
        <v>-6.3413689253878e-14</v>
      </c>
      <c r="AL23" s="18">
        <v>-1.2417587754151e-13</v>
      </c>
      <c r="AM23" s="18">
        <v>-1.0799274559393e-14</v>
      </c>
      <c r="AN23" s="18">
        <v>-5.5736638984783e-14</v>
      </c>
      <c r="AO23" s="18">
        <v>-5.0829971618319e-14</v>
      </c>
      <c r="AP23" s="18">
        <v>8.4138190974898e-14</v>
      </c>
      <c r="AQ23" s="18">
        <v>-3.0298988307802e-14</v>
      </c>
      <c r="AR23" s="18">
        <v>1.0126407485258e-14</v>
      </c>
      <c r="AS23" s="18">
        <v>-7.4879836307902e-14</v>
      </c>
      <c r="AT23" s="18">
        <v>-8.8332525024493e-14</v>
      </c>
      <c r="AU23" s="18">
        <v>6.1479376910765e-14</v>
      </c>
      <c r="AV23" s="18">
        <v>9.8403004730203e-14</v>
      </c>
      <c r="AW23" s="18">
        <v>-6.0124393137201e-14</v>
      </c>
      <c r="AX23" s="18">
        <v>-1.5462650337941e-13</v>
      </c>
      <c r="AY23" s="18">
        <v>-2.0855509596633e-14</v>
      </c>
      <c r="AZ23" s="18">
        <v>7.2251328823156e-14</v>
      </c>
      <c r="BA23" s="18">
        <v>1.0716828474271e-13</v>
      </c>
      <c r="BB23" s="18">
        <v>8.4969150090573e-14</v>
      </c>
      <c r="BC23" s="17">
        <v>12264829.434903</v>
      </c>
      <c r="BD23" s="17">
        <v>2213145.7418007</v>
      </c>
      <c r="BE23" s="17">
        <v>0.0077935732764892</v>
      </c>
      <c r="BF23" s="17">
        <v>0.012488018534682</v>
      </c>
      <c r="BG23" s="17">
        <v>0.010112461222819</v>
      </c>
      <c r="BH23" s="17">
        <v>0.012313500801228</v>
      </c>
      <c r="BI23" s="17">
        <v>30.027602862947</v>
      </c>
      <c r="BJ23" s="17">
        <v>15.017583084866</v>
      </c>
      <c r="BK23" s="17">
        <v>42.854332049874</v>
      </c>
    </row>
    <row r="24" spans="4:55"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19"/>
      <c r="AD24" s="19"/>
      <c r="AE24" s="19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</row>
    <row r="25" spans="4:55"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19"/>
      <c r="AD25" s="19"/>
      <c r="AE25" s="19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</row>
    <row r="26" spans="4:55"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19"/>
      <c r="AD26" s="19"/>
      <c r="AE26" s="19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</row>
    <row r="27" spans="4:55"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19"/>
      <c r="AD27" s="19"/>
      <c r="AE27" s="19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</row>
    <row r="28" spans="4:55"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19"/>
      <c r="AD28" s="19"/>
      <c r="AE28" s="19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</row>
    <row r="29" spans="4:55"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19"/>
      <c r="AD29" s="19"/>
      <c r="AE29" s="19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</row>
    <row r="30" spans="4:55"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19"/>
      <c r="AD30" s="19"/>
      <c r="AE30" s="19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</row>
    <row r="31" spans="4:55"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19"/>
      <c r="AD31" s="19"/>
      <c r="AE31" s="19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</row>
    <row r="32" spans="4:55"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19"/>
      <c r="AD32" s="19"/>
      <c r="AE32" s="19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</row>
    <row r="33" spans="4:55"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19"/>
      <c r="AD33" s="19"/>
      <c r="AE33" s="19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</row>
    <row r="34" spans="4:55"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19"/>
      <c r="AD34" s="19"/>
      <c r="AE34" s="19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</row>
    <row r="35" spans="4:55"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19"/>
      <c r="AD35" s="19"/>
      <c r="AE35" s="19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</row>
    <row r="36" spans="4:55"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19"/>
      <c r="AD36" s="19"/>
      <c r="AE36" s="19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</row>
    <row r="37" spans="4:55"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19"/>
      <c r="AD37" s="19"/>
      <c r="AE37" s="19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</row>
    <row r="38" spans="4:55"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19"/>
      <c r="AD38" s="19"/>
      <c r="AE38" s="19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38"/>
  <sheetViews>
    <sheetView workbookViewId="0">
      <selection activeCell="C1" sqref="C1:C4"/>
    </sheetView>
  </sheetViews>
  <sheetFormatPr defaultColWidth="9" defaultRowHeight="15"/>
  <cols>
    <col min="1" max="1" width="10.8133333333333" customWidth="1"/>
    <col min="2" max="4" width="11.8133333333333" customWidth="1"/>
  </cols>
  <sheetData>
    <row r="1" spans="1:6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9"/>
    </row>
    <row r="2" spans="1:64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9"/>
    </row>
    <row r="3" spans="1:64">
      <c r="A3" s="17">
        <v>0.39716411736214</v>
      </c>
      <c r="B3" s="18">
        <v>5.967016676964e-14</v>
      </c>
      <c r="C3" s="18">
        <f>(BF3-BF2)/(A3-A2)</f>
        <v>3.04741572409853e-7</v>
      </c>
      <c r="D3" s="18">
        <v>1.9435780963404e-14</v>
      </c>
      <c r="E3" s="18">
        <v>2.3665464452891e-14</v>
      </c>
      <c r="F3" s="18">
        <v>2.3665464452891e-14</v>
      </c>
      <c r="G3" s="18">
        <v>2.3665464452891e-14</v>
      </c>
      <c r="H3" s="18">
        <v>1.9435780963404e-14</v>
      </c>
      <c r="I3" s="18">
        <v>1.9435780963404e-14</v>
      </c>
      <c r="J3" s="18">
        <v>1.9435780963404e-14</v>
      </c>
      <c r="K3" s="18">
        <v>2.0663762089523e-14</v>
      </c>
      <c r="L3" s="18">
        <v>2.0663762089523e-14</v>
      </c>
      <c r="M3" s="18">
        <v>2.0663762089523e-14</v>
      </c>
      <c r="N3" s="18">
        <v>2.1597635408009e-14</v>
      </c>
      <c r="O3" s="18">
        <v>1.9435780963404e-14</v>
      </c>
      <c r="P3" s="18">
        <v>2.1597635408009e-14</v>
      </c>
      <c r="Q3" s="18">
        <v>2.1597635408009e-14</v>
      </c>
      <c r="R3" s="18">
        <v>2.3665464452891e-14</v>
      </c>
      <c r="S3" s="18">
        <v>2.3665464452891e-14</v>
      </c>
      <c r="T3" s="18">
        <v>2.3665464452891e-14</v>
      </c>
      <c r="U3" s="18">
        <v>1.9435780963404e-14</v>
      </c>
      <c r="V3" s="18">
        <v>2.0663762089523e-14</v>
      </c>
      <c r="W3" s="18">
        <v>2.0663762089523e-14</v>
      </c>
      <c r="X3" s="18">
        <v>2.0663762089523e-14</v>
      </c>
      <c r="Y3" s="18">
        <v>2.1597635408009e-14</v>
      </c>
      <c r="Z3" s="18">
        <v>2.1597635408009e-14</v>
      </c>
      <c r="AA3" s="18">
        <v>2.1597635408009e-14</v>
      </c>
      <c r="AB3" s="17">
        <v>0.99999999999341</v>
      </c>
      <c r="AC3" s="17">
        <v>0.99999997782578</v>
      </c>
      <c r="AD3" s="18">
        <v>1.1981399310082e-7</v>
      </c>
      <c r="AE3" s="18">
        <v>1.3895311670595e-22</v>
      </c>
      <c r="AF3" s="18">
        <v>-2.1066170191486e-22</v>
      </c>
      <c r="AG3" s="18">
        <v>2.5430476396687e-23</v>
      </c>
      <c r="AH3" s="18">
        <v>-1.9642141787044e-22</v>
      </c>
      <c r="AI3" s="18">
        <v>-5.6187957409327e-23</v>
      </c>
      <c r="AJ3" s="18">
        <v>-1.4289186849913e-22</v>
      </c>
      <c r="AK3" s="18">
        <v>3.0302485281369e-23</v>
      </c>
      <c r="AL3" s="18">
        <v>9.0363584514159e-23</v>
      </c>
      <c r="AM3" s="18">
        <v>8.11793012039e-23</v>
      </c>
      <c r="AN3" s="18">
        <v>-1.6249595396738e-22</v>
      </c>
      <c r="AO3" s="18">
        <v>1.7901526638905e-23</v>
      </c>
      <c r="AP3" s="18">
        <v>-1.0239264230006e-22</v>
      </c>
      <c r="AQ3" s="18">
        <v>2.2454882048358e-22</v>
      </c>
      <c r="AR3" s="18">
        <v>-2.1486098274113e-22</v>
      </c>
      <c r="AS3" s="18">
        <v>1.39218950255e-22</v>
      </c>
      <c r="AT3" s="18">
        <v>-2.7205572537185e-23</v>
      </c>
      <c r="AU3" s="18">
        <v>-1.0635841127328e-22</v>
      </c>
      <c r="AV3" s="18">
        <v>-5.2420415003554e-23</v>
      </c>
      <c r="AW3" s="18">
        <v>6.5487300540042e-23</v>
      </c>
      <c r="AX3" s="18">
        <v>5.9796576972626e-24</v>
      </c>
      <c r="AY3" s="18">
        <v>-8.2386137222864e-23</v>
      </c>
      <c r="AZ3" s="18">
        <v>1.6150058156641e-22</v>
      </c>
      <c r="BA3" s="18">
        <v>1.5189392622655e-22</v>
      </c>
      <c r="BB3" s="18">
        <v>-2.2923074387107e-22</v>
      </c>
      <c r="BC3" s="17">
        <v>15999999.999935</v>
      </c>
      <c r="BD3" s="17">
        <v>3999999.9999907</v>
      </c>
      <c r="BE3" s="18">
        <v>-5.8668327283882e-8</v>
      </c>
      <c r="BF3" s="18">
        <v>1.2103241762971e-7</v>
      </c>
      <c r="BG3" s="18">
        <v>3.4024039542746e-8</v>
      </c>
      <c r="BH3" s="18">
        <v>-5.0982141104114e-11</v>
      </c>
      <c r="BI3" s="17">
        <v>0.027517143932363</v>
      </c>
      <c r="BJ3" s="17">
        <v>0.013758572349845</v>
      </c>
      <c r="BK3" s="17">
        <v>0.025684042307752</v>
      </c>
      <c r="BL3" s="19"/>
    </row>
    <row r="4" spans="1:64">
      <c r="A4" s="17">
        <v>3.9716411736214</v>
      </c>
      <c r="B4" s="18">
        <v>6.0609605404462e-12</v>
      </c>
      <c r="C4" s="18">
        <f t="shared" ref="C4:C24" si="0">(BF4-BF3)/(A4-A3)</f>
        <v>3.04740870952308e-7</v>
      </c>
      <c r="D4" s="18">
        <v>1.9437501387474e-13</v>
      </c>
      <c r="E4" s="18">
        <v>2.3667808656963e-13</v>
      </c>
      <c r="F4" s="18">
        <v>2.3667808656963e-13</v>
      </c>
      <c r="G4" s="18">
        <v>2.3667808656963e-13</v>
      </c>
      <c r="H4" s="18">
        <v>1.9437501387474e-13</v>
      </c>
      <c r="I4" s="18">
        <v>1.9437501387474e-13</v>
      </c>
      <c r="J4" s="18">
        <v>1.9437501387474e-13</v>
      </c>
      <c r="K4" s="18">
        <v>2.0665473922409e-13</v>
      </c>
      <c r="L4" s="18">
        <v>2.0665473922409e-13</v>
      </c>
      <c r="M4" s="18">
        <v>2.0665473922409e-13</v>
      </c>
      <c r="N4" s="18">
        <v>2.1599635876367e-13</v>
      </c>
      <c r="O4" s="18">
        <v>1.9437501387474e-13</v>
      </c>
      <c r="P4" s="18">
        <v>2.1599635876367e-13</v>
      </c>
      <c r="Q4" s="18">
        <v>2.1599635876367e-13</v>
      </c>
      <c r="R4" s="18">
        <v>2.3667808656963e-13</v>
      </c>
      <c r="S4" s="18">
        <v>2.3667808656963e-13</v>
      </c>
      <c r="T4" s="18">
        <v>2.3667808656963e-13</v>
      </c>
      <c r="U4" s="18">
        <v>1.9437501387474e-13</v>
      </c>
      <c r="V4" s="18">
        <v>2.0665473922409e-13</v>
      </c>
      <c r="W4" s="18">
        <v>2.0665473922409e-13</v>
      </c>
      <c r="X4" s="18">
        <v>2.0665473922409e-13</v>
      </c>
      <c r="Y4" s="18">
        <v>2.1599635876367e-13</v>
      </c>
      <c r="Z4" s="18">
        <v>2.1599635876367e-13</v>
      </c>
      <c r="AA4" s="18">
        <v>2.1599635876367e-13</v>
      </c>
      <c r="AB4" s="17">
        <v>0.99999999999881</v>
      </c>
      <c r="AC4" s="17">
        <v>0.99999999590194</v>
      </c>
      <c r="AD4" s="18">
        <v>1.1981384323431e-6</v>
      </c>
      <c r="AE4" s="18">
        <v>2.2850528142161e-22</v>
      </c>
      <c r="AF4" s="18">
        <v>-2.8666954981988e-22</v>
      </c>
      <c r="AG4" s="18">
        <v>1.4770103865283e-22</v>
      </c>
      <c r="AH4" s="18">
        <v>-3.0414041846693e-22</v>
      </c>
      <c r="AI4" s="18">
        <v>-5.781801456749e-23</v>
      </c>
      <c r="AJ4" s="18">
        <v>-2.2771051079659e-22</v>
      </c>
      <c r="AK4" s="18">
        <v>8.8420806354825e-23</v>
      </c>
      <c r="AL4" s="18">
        <v>1.6575644955363e-22</v>
      </c>
      <c r="AM4" s="18">
        <v>1.1793203342855e-22</v>
      </c>
      <c r="AN4" s="18">
        <v>-2.7085189244471e-22</v>
      </c>
      <c r="AO4" s="18">
        <v>7.1393081326665e-23</v>
      </c>
      <c r="AP4" s="18">
        <v>-1.6004573654241e-22</v>
      </c>
      <c r="AQ4" s="18">
        <v>3.9620456029045e-22</v>
      </c>
      <c r="AR4" s="18">
        <v>-4.3532716603914e-22</v>
      </c>
      <c r="AS4" s="18">
        <v>2.5442291127601e-22</v>
      </c>
      <c r="AT4" s="18">
        <v>-1.208040258296e-23</v>
      </c>
      <c r="AU4" s="18">
        <v>-2.3598497279786e-22</v>
      </c>
      <c r="AV4" s="18">
        <v>-8.886903230566e-23</v>
      </c>
      <c r="AW4" s="18">
        <v>1.3663482203278e-22</v>
      </c>
      <c r="AX4" s="18">
        <v>2.8289526894969e-23</v>
      </c>
      <c r="AY4" s="18">
        <v>-1.7774775025536e-22</v>
      </c>
      <c r="AZ4" s="18">
        <v>2.3700081521838e-22</v>
      </c>
      <c r="BA4" s="18">
        <v>3.1279879632765e-22</v>
      </c>
      <c r="BB4" s="18">
        <v>-4.5246987306469e-22</v>
      </c>
      <c r="BC4" s="17">
        <v>15999999.995771</v>
      </c>
      <c r="BD4" s="17">
        <v>3999999.9990554</v>
      </c>
      <c r="BE4" s="18">
        <v>-5.8668164828784e-7</v>
      </c>
      <c r="BF4" s="18">
        <v>1.2103216689532e-6</v>
      </c>
      <c r="BG4" s="18">
        <v>3.4024431075794e-7</v>
      </c>
      <c r="BH4" s="18">
        <v>-4.9865013937229e-9</v>
      </c>
      <c r="BI4" s="17">
        <v>0.27517139820762</v>
      </c>
      <c r="BJ4" s="17">
        <v>0.13758573748126</v>
      </c>
      <c r="BK4" s="17">
        <v>0.25684016774993</v>
      </c>
      <c r="BL4" s="19"/>
    </row>
    <row r="5" spans="1:64">
      <c r="A5" s="17">
        <v>39.716411736214</v>
      </c>
      <c r="B5" s="18">
        <v>6.0665712875794e-10</v>
      </c>
      <c r="C5" s="18">
        <f t="shared" si="0"/>
        <v>3.04733911341541e-7</v>
      </c>
      <c r="D5" s="18">
        <v>1.9455729388974e-12</v>
      </c>
      <c r="E5" s="18">
        <v>2.3692263043634e-12</v>
      </c>
      <c r="F5" s="18">
        <v>2.3692263043634e-12</v>
      </c>
      <c r="G5" s="18">
        <v>2.3692263043634e-12</v>
      </c>
      <c r="H5" s="18">
        <v>1.9455729388974e-12</v>
      </c>
      <c r="I5" s="18">
        <v>1.9455729388974e-12</v>
      </c>
      <c r="J5" s="18">
        <v>1.9455729388974e-12</v>
      </c>
      <c r="K5" s="18">
        <v>2.0683422711283e-12</v>
      </c>
      <c r="L5" s="18">
        <v>2.0683422711283e-12</v>
      </c>
      <c r="M5" s="18">
        <v>2.0683422711283e-12</v>
      </c>
      <c r="N5" s="18">
        <v>2.1620649454991e-12</v>
      </c>
      <c r="O5" s="18">
        <v>1.9455729388974e-12</v>
      </c>
      <c r="P5" s="18">
        <v>2.1620649454991e-12</v>
      </c>
      <c r="Q5" s="18">
        <v>2.1620649454991e-12</v>
      </c>
      <c r="R5" s="18">
        <v>2.3692263043634e-12</v>
      </c>
      <c r="S5" s="18">
        <v>2.3692263043634e-12</v>
      </c>
      <c r="T5" s="18">
        <v>2.3692263043634e-12</v>
      </c>
      <c r="U5" s="18">
        <v>1.9455729388974e-12</v>
      </c>
      <c r="V5" s="18">
        <v>2.0683422711283e-12</v>
      </c>
      <c r="W5" s="18">
        <v>2.0683422711283e-12</v>
      </c>
      <c r="X5" s="18">
        <v>2.0683422711283e-12</v>
      </c>
      <c r="Y5" s="18">
        <v>2.1620649454991e-12</v>
      </c>
      <c r="Z5" s="18">
        <v>2.1620649454991e-12</v>
      </c>
      <c r="AA5" s="18">
        <v>2.1620649454991e-12</v>
      </c>
      <c r="AB5" s="17">
        <v>0.99999999999906</v>
      </c>
      <c r="AC5" s="17">
        <v>0.99999999616303</v>
      </c>
      <c r="AD5" s="18">
        <v>1.1981234272192e-5</v>
      </c>
      <c r="AE5" s="18">
        <v>1.3127543385119e-21</v>
      </c>
      <c r="AF5" s="18">
        <v>6.6166066174716e-22</v>
      </c>
      <c r="AG5" s="18">
        <v>3.6690665167115e-21</v>
      </c>
      <c r="AH5" s="18">
        <v>-1.0606423274963e-21</v>
      </c>
      <c r="AI5" s="18">
        <v>3.2983253701258e-22</v>
      </c>
      <c r="AJ5" s="18">
        <v>-8.1484393681296e-22</v>
      </c>
      <c r="AK5" s="18">
        <v>1.5450988930711e-21</v>
      </c>
      <c r="AL5" s="18">
        <v>1.7182835943674e-21</v>
      </c>
      <c r="AM5" s="18">
        <v>-1.7029556888722e-22</v>
      </c>
      <c r="AN5" s="18">
        <v>-1.5111610573974e-21</v>
      </c>
      <c r="AO5" s="18">
        <v>1.7257781687021e-21</v>
      </c>
      <c r="AP5" s="18">
        <v>-7.7996613720857e-22</v>
      </c>
      <c r="AQ5" s="18">
        <v>2.8958396844454e-21</v>
      </c>
      <c r="AR5" s="18">
        <v>-4.863485308483e-21</v>
      </c>
      <c r="AS5" s="18">
        <v>1.5529211790913e-21</v>
      </c>
      <c r="AT5" s="18">
        <v>7.9583217901047e-22</v>
      </c>
      <c r="AU5" s="18">
        <v>-2.9036584441862e-21</v>
      </c>
      <c r="AV5" s="18">
        <v>-7.7424309157352e-22</v>
      </c>
      <c r="AW5" s="18">
        <v>1.0657969536618e-21</v>
      </c>
      <c r="AX5" s="18">
        <v>1.4183772787078e-21</v>
      </c>
      <c r="AY5" s="18">
        <v>-1.4727936653019e-21</v>
      </c>
      <c r="AZ5" s="18">
        <v>-1.1775846274177e-22</v>
      </c>
      <c r="BA5" s="18">
        <v>2.9876770288893e-21</v>
      </c>
      <c r="BB5" s="18">
        <v>-5.281860209235e-21</v>
      </c>
      <c r="BC5" s="17">
        <v>15999999.732956</v>
      </c>
      <c r="BD5" s="17">
        <v>3999999.9054547</v>
      </c>
      <c r="BE5" s="18">
        <v>-5.8666544532833e-6</v>
      </c>
      <c r="BF5" s="18">
        <v>1.2102965412498e-5</v>
      </c>
      <c r="BG5" s="18">
        <v>3.4028341952483e-6</v>
      </c>
      <c r="BH5" s="18">
        <v>-4.9851832453661e-7</v>
      </c>
      <c r="BI5" s="17">
        <v>2.7517098704194</v>
      </c>
      <c r="BJ5" s="17">
        <v>1.3758587727282</v>
      </c>
      <c r="BK5" s="17">
        <v>2.5683761507636</v>
      </c>
      <c r="BL5" s="19"/>
    </row>
    <row r="6" spans="1:64">
      <c r="A6" s="17">
        <v>397.16411736214</v>
      </c>
      <c r="B6" s="18">
        <v>4.0934670080454e-8</v>
      </c>
      <c r="C6" s="18">
        <f t="shared" si="0"/>
        <v>9.41056535880593e-8</v>
      </c>
      <c r="D6" s="18">
        <v>9.2865198219353e-12</v>
      </c>
      <c r="E6" s="18">
        <v>1.1312956943271e-11</v>
      </c>
      <c r="F6" s="18">
        <v>1.1312956943272e-11</v>
      </c>
      <c r="G6" s="18">
        <v>1.1312956943271e-11</v>
      </c>
      <c r="H6" s="18">
        <v>9.2865198219344e-12</v>
      </c>
      <c r="I6" s="18">
        <v>9.2865198219351e-12</v>
      </c>
      <c r="J6" s="18">
        <v>9.2865198219346e-12</v>
      </c>
      <c r="K6" s="18">
        <v>9.8695632070681e-12</v>
      </c>
      <c r="L6" s="18">
        <v>9.8695632070691e-12</v>
      </c>
      <c r="M6" s="18">
        <v>9.869563207068e-12</v>
      </c>
      <c r="N6" s="18">
        <v>1.0321125676062e-11</v>
      </c>
      <c r="O6" s="18">
        <v>9.2865198219345e-12</v>
      </c>
      <c r="P6" s="18">
        <v>1.0321125676062e-11</v>
      </c>
      <c r="Q6" s="18">
        <v>1.0321125676064e-11</v>
      </c>
      <c r="R6" s="18">
        <v>1.1312956943271e-11</v>
      </c>
      <c r="S6" s="18">
        <v>1.1312956943271e-11</v>
      </c>
      <c r="T6" s="18">
        <v>1.1312956943271e-11</v>
      </c>
      <c r="U6" s="18">
        <v>9.2865198219343e-12</v>
      </c>
      <c r="V6" s="18">
        <v>9.8695632070688e-12</v>
      </c>
      <c r="W6" s="18">
        <v>9.8695632070688e-12</v>
      </c>
      <c r="X6" s="18">
        <v>9.8695632070677e-12</v>
      </c>
      <c r="Y6" s="18">
        <v>1.0321125676061e-11</v>
      </c>
      <c r="Z6" s="18">
        <v>1.0321125676063e-11</v>
      </c>
      <c r="AA6" s="18">
        <v>1.0321125676063e-11</v>
      </c>
      <c r="AB6" s="17">
        <v>0.99999999787584</v>
      </c>
      <c r="AC6" s="17">
        <v>0.99999994033396</v>
      </c>
      <c r="AD6" s="18">
        <v>4.5274412223064e-5</v>
      </c>
      <c r="AE6" s="18">
        <v>1.4273120814264e-20</v>
      </c>
      <c r="AF6" s="18">
        <v>3.1889068576361e-19</v>
      </c>
      <c r="AG6" s="18">
        <v>3.955895105844e-19</v>
      </c>
      <c r="AH6" s="18">
        <v>3.7904325435342e-20</v>
      </c>
      <c r="AI6" s="18">
        <v>3.5308433560901e-20</v>
      </c>
      <c r="AJ6" s="18">
        <v>5.6208117052921e-20</v>
      </c>
      <c r="AK6" s="18">
        <v>1.1404528272116e-19</v>
      </c>
      <c r="AL6" s="18">
        <v>1.6789987150519e-19</v>
      </c>
      <c r="AM6" s="18">
        <v>-1.0065765088858e-19</v>
      </c>
      <c r="AN6" s="18">
        <v>-3.1708280441253e-20</v>
      </c>
      <c r="AO6" s="18">
        <v>1.9457888266809e-19</v>
      </c>
      <c r="AP6" s="18">
        <v>-2.397954192732e-20</v>
      </c>
      <c r="AQ6" s="18">
        <v>1.3949374535779e-19</v>
      </c>
      <c r="AR6" s="18">
        <v>-4.1073850049067e-19</v>
      </c>
      <c r="AS6" s="18">
        <v>6.7831123406307e-21</v>
      </c>
      <c r="AT6" s="18">
        <v>1.0061943559128e-19</v>
      </c>
      <c r="AU6" s="18">
        <v>-2.2860199963248e-19</v>
      </c>
      <c r="AV6" s="18">
        <v>-7.6567225923765e-20</v>
      </c>
      <c r="AW6" s="18">
        <v>1.1744747747433e-20</v>
      </c>
      <c r="AX6" s="18">
        <v>2.6513659115741e-19</v>
      </c>
      <c r="AY6" s="18">
        <v>-2.128029131122e-20</v>
      </c>
      <c r="AZ6" s="18">
        <v>-2.1857988273478e-19</v>
      </c>
      <c r="BA6" s="18">
        <v>1.7918060915331e-19</v>
      </c>
      <c r="BB6" s="18">
        <v>-5.2912193410675e-19</v>
      </c>
      <c r="BC6" s="17">
        <v>15999987.522885</v>
      </c>
      <c r="BD6" s="17">
        <v>3999993.6226724</v>
      </c>
      <c r="BE6" s="18">
        <v>-2.2149920653086e-5</v>
      </c>
      <c r="BF6" s="18">
        <v>4.5740815373978e-5</v>
      </c>
      <c r="BG6" s="18">
        <v>1.2876051438459e-5</v>
      </c>
      <c r="BH6" s="18">
        <v>-7.1040593188688e-6</v>
      </c>
      <c r="BI6" s="17">
        <v>10.392544562244</v>
      </c>
      <c r="BJ6" s="17">
        <v>5.1963269987741</v>
      </c>
      <c r="BK6" s="17">
        <v>9.6994514666177</v>
      </c>
      <c r="BL6" s="19"/>
    </row>
    <row r="7" spans="1:64">
      <c r="A7" s="17">
        <v>3971.6411736214</v>
      </c>
      <c r="B7" s="18">
        <v>5.0881528217784e-7</v>
      </c>
      <c r="C7" s="18">
        <f t="shared" si="0"/>
        <v>1.43876704494001e-10</v>
      </c>
      <c r="D7" s="18">
        <v>9.28737025304e-12</v>
      </c>
      <c r="E7" s="18">
        <v>1.1309898650985e-11</v>
      </c>
      <c r="F7" s="18">
        <v>1.1309898650994e-11</v>
      </c>
      <c r="G7" s="18">
        <v>1.1309898650982e-11</v>
      </c>
      <c r="H7" s="18">
        <v>9.2873702530235e-12</v>
      </c>
      <c r="I7" s="18">
        <v>9.2873702530361e-12</v>
      </c>
      <c r="J7" s="18">
        <v>9.2873702530282e-12</v>
      </c>
      <c r="K7" s="18">
        <v>9.8688409422343e-12</v>
      </c>
      <c r="L7" s="18">
        <v>9.868840942251e-12</v>
      </c>
      <c r="M7" s="18">
        <v>9.868840942233e-12</v>
      </c>
      <c r="N7" s="18">
        <v>1.0318467683644e-11</v>
      </c>
      <c r="O7" s="18">
        <v>9.2873702530265e-12</v>
      </c>
      <c r="P7" s="18">
        <v>1.0318467683645e-11</v>
      </c>
      <c r="Q7" s="18">
        <v>1.0318467683675e-11</v>
      </c>
      <c r="R7" s="18">
        <v>1.130989865099e-11</v>
      </c>
      <c r="S7" s="18">
        <v>1.1309898650977e-11</v>
      </c>
      <c r="T7" s="18">
        <v>1.1309898650991e-11</v>
      </c>
      <c r="U7" s="18">
        <v>9.2873702530226e-12</v>
      </c>
      <c r="V7" s="18">
        <v>9.8688409422459e-12</v>
      </c>
      <c r="W7" s="18">
        <v>9.8688409422469e-12</v>
      </c>
      <c r="X7" s="18">
        <v>9.8688409422277e-12</v>
      </c>
      <c r="Y7" s="18">
        <v>1.0318467683637e-11</v>
      </c>
      <c r="Z7" s="18">
        <v>1.0318467683661e-11</v>
      </c>
      <c r="AA7" s="18">
        <v>1.031846768367e-11</v>
      </c>
      <c r="AB7" s="17">
        <v>0.99999999971529</v>
      </c>
      <c r="AC7" s="17">
        <v>0.99999994025225</v>
      </c>
      <c r="AD7" s="18">
        <v>4.5670939544249e-5</v>
      </c>
      <c r="AE7" s="18">
        <v>1.4053730307686e-20</v>
      </c>
      <c r="AF7" s="18">
        <v>3.1773050749318e-19</v>
      </c>
      <c r="AG7" s="18">
        <v>3.9467691144556e-19</v>
      </c>
      <c r="AH7" s="18">
        <v>3.8393550604465e-20</v>
      </c>
      <c r="AI7" s="18">
        <v>3.4747425062665e-20</v>
      </c>
      <c r="AJ7" s="18">
        <v>5.6557027705506e-20</v>
      </c>
      <c r="AK7" s="18">
        <v>1.140717621787e-19</v>
      </c>
      <c r="AL7" s="18">
        <v>1.6684941371412e-19</v>
      </c>
      <c r="AM7" s="18">
        <v>-9.9255914592712e-20</v>
      </c>
      <c r="AN7" s="18">
        <v>-3.1123067652258e-20</v>
      </c>
      <c r="AO7" s="18">
        <v>1.9388630512359e-19</v>
      </c>
      <c r="AP7" s="18">
        <v>-2.3459010044505e-20</v>
      </c>
      <c r="AQ7" s="18">
        <v>1.3986286911468e-19</v>
      </c>
      <c r="AR7" s="18">
        <v>-4.1044797473404e-19</v>
      </c>
      <c r="AS7" s="18">
        <v>7.2329084974882e-21</v>
      </c>
      <c r="AT7" s="18">
        <v>1.0021031256153e-19</v>
      </c>
      <c r="AU7" s="18">
        <v>-2.2746010384845e-19</v>
      </c>
      <c r="AV7" s="18">
        <v>-7.6872932304597e-20</v>
      </c>
      <c r="AW7" s="18">
        <v>1.1679798082821e-20</v>
      </c>
      <c r="AX7" s="18">
        <v>2.6319644146663e-19</v>
      </c>
      <c r="AY7" s="18">
        <v>-2.0801009183429e-20</v>
      </c>
      <c r="AZ7" s="18">
        <v>-2.1761551389872e-19</v>
      </c>
      <c r="BA7" s="18">
        <v>1.7881144178074e-19</v>
      </c>
      <c r="BB7" s="18">
        <v>-5.2908396433707e-19</v>
      </c>
      <c r="BC7" s="17">
        <v>15999849.047732</v>
      </c>
      <c r="BD7" s="17">
        <v>3999920.727635</v>
      </c>
      <c r="BE7" s="18">
        <v>-2.2076063531167e-5</v>
      </c>
      <c r="BF7" s="18">
        <v>4.6255099353122e-5</v>
      </c>
      <c r="BG7" s="18">
        <v>1.3162624670937e-5</v>
      </c>
      <c r="BH7" s="18">
        <v>-7.0886823876274e-6</v>
      </c>
      <c r="BI7" s="17">
        <v>10.392544407389</v>
      </c>
      <c r="BJ7" s="17">
        <v>5.1963271646543</v>
      </c>
      <c r="BK7" s="17">
        <v>9.6935873112512</v>
      </c>
      <c r="BL7" s="19"/>
    </row>
    <row r="8" spans="1:64">
      <c r="A8" s="17">
        <v>39716.411736214</v>
      </c>
      <c r="B8" s="18">
        <v>5.1796447166185e-6</v>
      </c>
      <c r="C8" s="18">
        <f t="shared" si="0"/>
        <v>1.4329625891395e-10</v>
      </c>
      <c r="D8" s="18">
        <v>9.2952488815018e-12</v>
      </c>
      <c r="E8" s="18">
        <v>1.1280219647615e-11</v>
      </c>
      <c r="F8" s="18">
        <v>1.1280219647716e-11</v>
      </c>
      <c r="G8" s="18">
        <v>1.1280219647591e-11</v>
      </c>
      <c r="H8" s="18">
        <v>9.2952488813325e-12</v>
      </c>
      <c r="I8" s="18">
        <v>9.2952488814596e-12</v>
      </c>
      <c r="J8" s="18">
        <v>9.2952488813823e-12</v>
      </c>
      <c r="K8" s="18">
        <v>9.8628841167468e-12</v>
      </c>
      <c r="L8" s="18">
        <v>9.8628841169173e-12</v>
      </c>
      <c r="M8" s="18">
        <v>9.8628841167275e-12</v>
      </c>
      <c r="N8" s="18">
        <v>1.0293595516119e-11</v>
      </c>
      <c r="O8" s="18">
        <v>9.2952488813615e-12</v>
      </c>
      <c r="P8" s="18">
        <v>1.0293595516131e-11</v>
      </c>
      <c r="Q8" s="18">
        <v>1.029359551645e-11</v>
      </c>
      <c r="R8" s="18">
        <v>1.1280219647666e-11</v>
      </c>
      <c r="S8" s="18">
        <v>1.1280219647537e-11</v>
      </c>
      <c r="T8" s="18">
        <v>1.1280219647686e-11</v>
      </c>
      <c r="U8" s="18">
        <v>9.2952488813253e-12</v>
      </c>
      <c r="V8" s="18">
        <v>9.8628841168592e-12</v>
      </c>
      <c r="W8" s="18">
        <v>9.8628841168776e-12</v>
      </c>
      <c r="X8" s="18">
        <v>9.8628841166771e-12</v>
      </c>
      <c r="Y8" s="18">
        <v>1.0293595516041e-11</v>
      </c>
      <c r="Z8" s="18">
        <v>1.0293595516302e-11</v>
      </c>
      <c r="AA8" s="18">
        <v>1.0293595516392e-11</v>
      </c>
      <c r="AB8" s="17">
        <v>0.99999999997059</v>
      </c>
      <c r="AC8" s="17">
        <v>0.99999993942106</v>
      </c>
      <c r="AD8" s="18">
        <v>4.9696490480656e-5</v>
      </c>
      <c r="AE8" s="18">
        <v>1.1846172552443e-20</v>
      </c>
      <c r="AF8" s="18">
        <v>3.0631127643153e-19</v>
      </c>
      <c r="AG8" s="18">
        <v>3.8590349994379e-19</v>
      </c>
      <c r="AH8" s="18">
        <v>4.3220953357876e-20</v>
      </c>
      <c r="AI8" s="18">
        <v>2.9136237065089e-20</v>
      </c>
      <c r="AJ8" s="18">
        <v>5.9702228481941e-20</v>
      </c>
      <c r="AK8" s="18">
        <v>1.141045703514e-19</v>
      </c>
      <c r="AL8" s="18">
        <v>1.5660707610743e-19</v>
      </c>
      <c r="AM8" s="18">
        <v>-8.5312924977162e-20</v>
      </c>
      <c r="AN8" s="18">
        <v>-2.5707749972592e-20</v>
      </c>
      <c r="AO8" s="18">
        <v>1.8709690896256e-19</v>
      </c>
      <c r="AP8" s="18">
        <v>-1.8455579804016e-20</v>
      </c>
      <c r="AQ8" s="18">
        <v>1.4328159344564e-19</v>
      </c>
      <c r="AR8" s="18">
        <v>-4.0750158886009e-19</v>
      </c>
      <c r="AS8" s="18">
        <v>1.1696642541964e-20</v>
      </c>
      <c r="AT8" s="18">
        <v>9.610099393444e-20</v>
      </c>
      <c r="AU8" s="18">
        <v>-2.163581021247e-19</v>
      </c>
      <c r="AV8" s="18">
        <v>-7.9864613391387e-20</v>
      </c>
      <c r="AW8" s="18">
        <v>1.1204240518665e-20</v>
      </c>
      <c r="AX8" s="18">
        <v>2.4399762460318e-19</v>
      </c>
      <c r="AY8" s="18">
        <v>-1.6464042090124e-20</v>
      </c>
      <c r="AZ8" s="18">
        <v>-2.0815734431813e-19</v>
      </c>
      <c r="BA8" s="18">
        <v>1.7513333738962e-19</v>
      </c>
      <c r="BB8" s="18">
        <v>-5.2839546568428e-19</v>
      </c>
      <c r="BC8" s="17">
        <v>15998464.602558</v>
      </c>
      <c r="BD8" s="17">
        <v>3999192.4571801</v>
      </c>
      <c r="BE8" s="18">
        <v>-2.1322118827917e-5</v>
      </c>
      <c r="BF8" s="18">
        <v>5.1377191250479e-5</v>
      </c>
      <c r="BG8" s="18">
        <v>1.6026665155209e-5</v>
      </c>
      <c r="BH8" s="18">
        <v>-1.069821604953e-5</v>
      </c>
      <c r="BI8" s="17">
        <v>10.392538107579</v>
      </c>
      <c r="BJ8" s="17">
        <v>5.1963249622678</v>
      </c>
      <c r="BK8" s="17">
        <v>9.6371375550937</v>
      </c>
      <c r="BL8" s="19"/>
    </row>
    <row r="9" spans="1:64">
      <c r="A9" s="17">
        <v>397164.11736214</v>
      </c>
      <c r="B9" s="18">
        <v>5.1216999726898e-5</v>
      </c>
      <c r="C9" s="18">
        <f t="shared" si="0"/>
        <v>1.38482845131684e-10</v>
      </c>
      <c r="D9" s="18">
        <v>9.3740682103936e-12</v>
      </c>
      <c r="E9" s="18">
        <v>1.1034583588565e-11</v>
      </c>
      <c r="F9" s="18">
        <v>1.1034583589635e-11</v>
      </c>
      <c r="G9" s="18">
        <v>1.1034583588834e-11</v>
      </c>
      <c r="H9" s="18">
        <v>9.3740682089251e-12</v>
      </c>
      <c r="I9" s="18">
        <v>9.3740682098116e-12</v>
      </c>
      <c r="J9" s="18">
        <v>9.3740682095154e-12</v>
      </c>
      <c r="K9" s="18">
        <v>9.8019273825821e-12</v>
      </c>
      <c r="L9" s="18">
        <v>9.8019273841794e-12</v>
      </c>
      <c r="M9" s="18">
        <v>9.801927381939e-12</v>
      </c>
      <c r="N9" s="18">
        <v>1.0125808873471e-11</v>
      </c>
      <c r="O9" s="18">
        <v>9.3740682090053e-12</v>
      </c>
      <c r="P9" s="18">
        <v>1.0125808873504e-11</v>
      </c>
      <c r="Q9" s="18">
        <v>1.0125808877125e-11</v>
      </c>
      <c r="R9" s="18">
        <v>1.1034583589053e-11</v>
      </c>
      <c r="S9" s="18">
        <v>1.1034583588056e-11</v>
      </c>
      <c r="T9" s="18">
        <v>1.1034583589632e-11</v>
      </c>
      <c r="U9" s="18">
        <v>9.3740682090031e-12</v>
      </c>
      <c r="V9" s="18">
        <v>9.801927383118e-12</v>
      </c>
      <c r="W9" s="18">
        <v>9.8019273839822e-12</v>
      </c>
      <c r="X9" s="18">
        <v>9.8019273817898e-12</v>
      </c>
      <c r="Y9" s="18">
        <v>1.0125808872372e-11</v>
      </c>
      <c r="Z9" s="18">
        <v>1.0125808875416e-11</v>
      </c>
      <c r="AA9" s="18">
        <v>1.0125808876674e-11</v>
      </c>
      <c r="AB9" s="17">
        <v>0.99999999999706</v>
      </c>
      <c r="AC9" s="17">
        <v>0.99999993020302</v>
      </c>
      <c r="AD9" s="18">
        <v>9.2370976183173e-5</v>
      </c>
      <c r="AE9" s="18">
        <v>-6.7697347923615e-21</v>
      </c>
      <c r="AF9" s="18">
        <v>2.1296779807176e-19</v>
      </c>
      <c r="AG9" s="18">
        <v>3.2295905959507e-19</v>
      </c>
      <c r="AH9" s="18">
        <v>8.5069806834002e-20</v>
      </c>
      <c r="AI9" s="18">
        <v>-2.8138478382958e-20</v>
      </c>
      <c r="AJ9" s="18">
        <v>6.2935287017209e-20</v>
      </c>
      <c r="AK9" s="18">
        <v>9.6029827929668e-20</v>
      </c>
      <c r="AL9" s="18">
        <v>6.9608036250176e-20</v>
      </c>
      <c r="AM9" s="18">
        <v>4.1440590049812e-20</v>
      </c>
      <c r="AN9" s="18">
        <v>1.7838864277178e-22</v>
      </c>
      <c r="AO9" s="18">
        <v>1.2434845305718e-19</v>
      </c>
      <c r="AP9" s="18">
        <v>1.8573436619604e-20</v>
      </c>
      <c r="AQ9" s="18">
        <v>1.5903961282743e-19</v>
      </c>
      <c r="AR9" s="18">
        <v>-3.8990632946962e-19</v>
      </c>
      <c r="AS9" s="18">
        <v>4.9976515442081e-20</v>
      </c>
      <c r="AT9" s="18">
        <v>5.6542491440613e-20</v>
      </c>
      <c r="AU9" s="18">
        <v>-1.3357562391576e-19</v>
      </c>
      <c r="AV9" s="18">
        <v>-1.0491966464461e-19</v>
      </c>
      <c r="AW9" s="18">
        <v>1.3848485544218e-20</v>
      </c>
      <c r="AX9" s="18">
        <v>7.0288814221195e-20</v>
      </c>
      <c r="AY9" s="18">
        <v>1.1817954297581e-21</v>
      </c>
      <c r="AZ9" s="18">
        <v>-1.3048641636725e-19</v>
      </c>
      <c r="BA9" s="18">
        <v>1.4236894002543e-19</v>
      </c>
      <c r="BB9" s="18">
        <v>-5.1060410223194e-19</v>
      </c>
      <c r="BC9" s="17">
        <v>15984656.531388</v>
      </c>
      <c r="BD9" s="17">
        <v>3991964.8105399</v>
      </c>
      <c r="BE9" s="18">
        <v>-1.2487508063424e-5</v>
      </c>
      <c r="BF9" s="17">
        <v>0.00010087756651135</v>
      </c>
      <c r="BG9" s="18">
        <v>4.4524460701792e-5</v>
      </c>
      <c r="BH9" s="17">
        <v>-0.0016051688237692</v>
      </c>
      <c r="BI9" s="17">
        <v>10.38962783717</v>
      </c>
      <c r="BJ9" s="17">
        <v>5.1944739952894</v>
      </c>
      <c r="BK9" s="17">
        <v>9.2476981806198</v>
      </c>
      <c r="BL9" s="19"/>
    </row>
    <row r="10" spans="1:64">
      <c r="A10" s="17">
        <v>125594.32157548</v>
      </c>
      <c r="B10" s="18">
        <v>1.6341370697073e-5</v>
      </c>
      <c r="C10" s="18">
        <f t="shared" si="0"/>
        <v>1.37530894088722e-10</v>
      </c>
      <c r="D10" s="18">
        <v>9.3177517805048e-12</v>
      </c>
      <c r="E10" s="18">
        <v>1.1202176483343e-11</v>
      </c>
      <c r="F10" s="18">
        <v>1.1202176483708e-11</v>
      </c>
      <c r="G10" s="18">
        <v>1.1202176483318e-11</v>
      </c>
      <c r="H10" s="18">
        <v>9.3177517799317e-12</v>
      </c>
      <c r="I10" s="18">
        <v>9.3177517803388e-12</v>
      </c>
      <c r="J10" s="18">
        <v>9.3177517801185e-12</v>
      </c>
      <c r="K10" s="18">
        <v>9.8467480902745e-12</v>
      </c>
      <c r="L10" s="18">
        <v>9.846748090862e-12</v>
      </c>
      <c r="M10" s="18">
        <v>9.846748090155e-12</v>
      </c>
      <c r="N10" s="18">
        <v>1.023691179949e-11</v>
      </c>
      <c r="O10" s="18">
        <v>9.317751780011e-12</v>
      </c>
      <c r="P10" s="18">
        <v>1.0236911799524e-11</v>
      </c>
      <c r="Q10" s="18">
        <v>1.0236911800709e-11</v>
      </c>
      <c r="R10" s="18">
        <v>1.1202176483522e-11</v>
      </c>
      <c r="S10" s="18">
        <v>1.1202176483098e-11</v>
      </c>
      <c r="T10" s="18">
        <v>1.1202176483636e-11</v>
      </c>
      <c r="U10" s="18">
        <v>9.3177517799243e-12</v>
      </c>
      <c r="V10" s="18">
        <v>9.8467480906037e-12</v>
      </c>
      <c r="W10" s="18">
        <v>9.8467480907445e-12</v>
      </c>
      <c r="X10" s="18">
        <v>9.8467480900178e-12</v>
      </c>
      <c r="Y10" s="18">
        <v>1.0236911799177e-11</v>
      </c>
      <c r="Z10" s="18">
        <v>1.0236911800159e-11</v>
      </c>
      <c r="AA10" s="18">
        <v>1.0236911800514e-11</v>
      </c>
      <c r="AB10" s="17">
        <v>0.99999999998258</v>
      </c>
      <c r="AC10" s="17">
        <v>0.99999993698257</v>
      </c>
      <c r="AD10" s="18">
        <v>5.9667720949617e-5</v>
      </c>
      <c r="AE10" s="18">
        <v>5.4641439108022e-21</v>
      </c>
      <c r="AF10" s="18">
        <v>2.758070824286e-19</v>
      </c>
      <c r="AG10" s="18">
        <v>3.6406907213955e-19</v>
      </c>
      <c r="AH10" s="18">
        <v>5.6166796580134e-20</v>
      </c>
      <c r="AI10" s="18">
        <v>1.3321007601608e-20</v>
      </c>
      <c r="AJ10" s="18">
        <v>6.5303607772977e-20</v>
      </c>
      <c r="AK10" s="18">
        <v>1.117594022209e-19</v>
      </c>
      <c r="AL10" s="18">
        <v>1.2987350484679e-19</v>
      </c>
      <c r="AM10" s="18">
        <v>-4.7128398149356e-20</v>
      </c>
      <c r="AN10" s="18">
        <v>-1.4118798942528e-20</v>
      </c>
      <c r="AO10" s="18">
        <v>1.6870165624999e-19</v>
      </c>
      <c r="AP10" s="18">
        <v>-6.1815600133929e-21</v>
      </c>
      <c r="AQ10" s="18">
        <v>1.5074028234563e-19</v>
      </c>
      <c r="AR10" s="18">
        <v>-3.9951064912022e-19</v>
      </c>
      <c r="AS10" s="18">
        <v>2.4138555789074e-20</v>
      </c>
      <c r="AT10" s="18">
        <v>8.4518597280196e-20</v>
      </c>
      <c r="AU10" s="18">
        <v>-1.8820013490673e-19</v>
      </c>
      <c r="AV10" s="18">
        <v>-8.7693419706966e-20</v>
      </c>
      <c r="AW10" s="18">
        <v>1.11216092473e-20</v>
      </c>
      <c r="AX10" s="18">
        <v>1.920136118022e-19</v>
      </c>
      <c r="AY10" s="18">
        <v>-7.6109011987056e-21</v>
      </c>
      <c r="AZ10" s="18">
        <v>-1.8324297937958e-19</v>
      </c>
      <c r="BA10" s="18">
        <v>1.6505091923041e-19</v>
      </c>
      <c r="BB10" s="18">
        <v>-5.2414741313593e-19</v>
      </c>
      <c r="BC10" s="17">
        <v>15995141.122836</v>
      </c>
      <c r="BD10" s="17">
        <v>3997447.7616253</v>
      </c>
      <c r="BE10" s="18">
        <v>-1.9394368113181e-5</v>
      </c>
      <c r="BF10" s="18">
        <v>6.3528329689319e-5</v>
      </c>
      <c r="BG10" s="18">
        <v>2.2894966434442e-5</v>
      </c>
      <c r="BH10" s="18">
        <v>-2.0290971340934e-5</v>
      </c>
      <c r="BI10" s="17">
        <v>10.392520118593</v>
      </c>
      <c r="BJ10" s="17">
        <v>5.1963169155399</v>
      </c>
      <c r="BK10" s="17">
        <v>9.516800412865</v>
      </c>
      <c r="BL10" s="19"/>
    </row>
    <row r="11" spans="1:64">
      <c r="A11" s="17">
        <v>397164.11736214</v>
      </c>
      <c r="B11" s="18">
        <v>5.1180744499317e-5</v>
      </c>
      <c r="C11" s="18">
        <f t="shared" si="0"/>
        <v>1.37288780201831e-10</v>
      </c>
      <c r="D11" s="18">
        <v>9.3805811201677e-12</v>
      </c>
      <c r="E11" s="18">
        <v>1.1009725977206e-11</v>
      </c>
      <c r="F11" s="18">
        <v>1.1009725978431e-11</v>
      </c>
      <c r="G11" s="18">
        <v>1.1009725977599e-11</v>
      </c>
      <c r="H11" s="18">
        <v>9.3805811185742e-12</v>
      </c>
      <c r="I11" s="18">
        <v>9.3805811194906e-12</v>
      </c>
      <c r="J11" s="18">
        <v>9.3805811192388e-12</v>
      </c>
      <c r="K11" s="18">
        <v>9.793111851377e-12</v>
      </c>
      <c r="L11" s="18">
        <v>9.7931118531679e-12</v>
      </c>
      <c r="M11" s="18">
        <v>9.7931118505788e-12</v>
      </c>
      <c r="N11" s="18">
        <v>1.0109934360093e-11</v>
      </c>
      <c r="O11" s="18">
        <v>9.3805811186249e-12</v>
      </c>
      <c r="P11" s="18">
        <v>1.0109934360106e-11</v>
      </c>
      <c r="Q11" s="18">
        <v>1.0109934364223e-11</v>
      </c>
      <c r="R11" s="18">
        <v>1.1009725977753e-11</v>
      </c>
      <c r="S11" s="18">
        <v>1.1009725976684e-11</v>
      </c>
      <c r="T11" s="18">
        <v>1.1009725978476e-11</v>
      </c>
      <c r="U11" s="18">
        <v>9.3805811186797e-12</v>
      </c>
      <c r="V11" s="18">
        <v>9.7931118518821e-12</v>
      </c>
      <c r="W11" s="18">
        <v>9.7931118529757e-12</v>
      </c>
      <c r="X11" s="18">
        <v>9.7931118504739e-12</v>
      </c>
      <c r="Y11" s="18">
        <v>1.0109934358795e-11</v>
      </c>
      <c r="Z11" s="18">
        <v>1.0109934362273e-11</v>
      </c>
      <c r="AA11" s="18">
        <v>1.0109934363762e-11</v>
      </c>
      <c r="AB11" s="17">
        <v>0.99999999999441</v>
      </c>
      <c r="AC11" s="17">
        <v>0.99999992897298</v>
      </c>
      <c r="AD11" s="18">
        <v>9.2299077355075e-5</v>
      </c>
      <c r="AE11" s="18">
        <v>-6.8108910126955e-21</v>
      </c>
      <c r="AF11" s="18">
        <v>2.0386416202559e-19</v>
      </c>
      <c r="AG11" s="18">
        <v>3.1707658791545e-19</v>
      </c>
      <c r="AH11" s="18">
        <v>8.9583474356143e-20</v>
      </c>
      <c r="AI11" s="18">
        <v>-3.5573352201667e-20</v>
      </c>
      <c r="AJ11" s="18">
        <v>5.9466821077565e-20</v>
      </c>
      <c r="AK11" s="18">
        <v>9.2542522013728e-20</v>
      </c>
      <c r="AL11" s="18">
        <v>5.9333421455565e-20</v>
      </c>
      <c r="AM11" s="18">
        <v>5.4983714949732e-20</v>
      </c>
      <c r="AN11" s="18">
        <v>1.2705014444015e-21</v>
      </c>
      <c r="AO11" s="18">
        <v>1.1596731320465e-19</v>
      </c>
      <c r="AP11" s="18">
        <v>2.1926924265467e-20</v>
      </c>
      <c r="AQ11" s="18">
        <v>1.5968687490211e-19</v>
      </c>
      <c r="AR11" s="18">
        <v>-3.9231516901183e-19</v>
      </c>
      <c r="AS11" s="18">
        <v>5.3134903878915e-20</v>
      </c>
      <c r="AT11" s="18">
        <v>5.1440675116476e-20</v>
      </c>
      <c r="AU11" s="18">
        <v>-1.2633246797026e-19</v>
      </c>
      <c r="AV11" s="18">
        <v>-1.0754896213006e-19</v>
      </c>
      <c r="AW11" s="18">
        <v>1.4685688259935e-20</v>
      </c>
      <c r="AX11" s="18">
        <v>5.1425527181108e-20</v>
      </c>
      <c r="AY11" s="18">
        <v>2.1707779415443e-21</v>
      </c>
      <c r="AZ11" s="18">
        <v>-1.224741602274e-19</v>
      </c>
      <c r="BA11" s="18">
        <v>1.388215326225e-19</v>
      </c>
      <c r="BB11" s="18">
        <v>-5.1086179915063e-19</v>
      </c>
      <c r="BC11" s="17">
        <v>15984659.571472</v>
      </c>
      <c r="BD11" s="17">
        <v>3991968.0453214</v>
      </c>
      <c r="BE11" s="18">
        <v>-1.2439650794383e-5</v>
      </c>
      <c r="BF11" s="17">
        <v>0.00010081181569253</v>
      </c>
      <c r="BG11" s="18">
        <v>4.4522989215544e-5</v>
      </c>
      <c r="BH11" s="17">
        <v>-0.00029931768625797</v>
      </c>
      <c r="BI11" s="17">
        <v>10.392024404079</v>
      </c>
      <c r="BJ11" s="17">
        <v>5.1959983650575</v>
      </c>
      <c r="BK11" s="17">
        <v>9.2504509896922</v>
      </c>
      <c r="BL11" s="19"/>
    </row>
    <row r="12" spans="1:64">
      <c r="A12" s="17">
        <v>1255943.2157548</v>
      </c>
      <c r="B12" s="17">
        <v>0.00015816076680822</v>
      </c>
      <c r="C12" s="18">
        <f t="shared" si="0"/>
        <v>1.28873133578429e-10</v>
      </c>
      <c r="D12" s="18">
        <v>9.4205778388244e-12</v>
      </c>
      <c r="E12" s="18">
        <v>1.0601733374311e-11</v>
      </c>
      <c r="F12" s="18">
        <v>1.0601733378858e-11</v>
      </c>
      <c r="G12" s="18">
        <v>1.0601733378377e-11</v>
      </c>
      <c r="H12" s="18">
        <v>9.4205778366292e-12</v>
      </c>
      <c r="I12" s="18">
        <v>9.4205778361368e-12</v>
      </c>
      <c r="J12" s="18">
        <v>9.4205778384031e-12</v>
      </c>
      <c r="K12" s="18">
        <v>9.6330627551487e-12</v>
      </c>
      <c r="L12" s="18">
        <v>9.6330627618224e-12</v>
      </c>
      <c r="M12" s="18">
        <v>9.6330627499209e-12</v>
      </c>
      <c r="N12" s="18">
        <v>9.8650241229357e-12</v>
      </c>
      <c r="O12" s="18">
        <v>9.4205778351411e-12</v>
      </c>
      <c r="P12" s="18">
        <v>9.8650241217612e-12</v>
      </c>
      <c r="Q12" s="18">
        <v>9.8650241357861e-12</v>
      </c>
      <c r="R12" s="18">
        <v>1.0601733375943e-11</v>
      </c>
      <c r="S12" s="18">
        <v>1.0601733374141e-11</v>
      </c>
      <c r="T12" s="18">
        <v>1.0601733380643e-11</v>
      </c>
      <c r="U12" s="18">
        <v>9.4205778376588e-12</v>
      </c>
      <c r="V12" s="18">
        <v>9.6330627537629e-12</v>
      </c>
      <c r="W12" s="18">
        <v>9.6330627620731e-12</v>
      </c>
      <c r="X12" s="18">
        <v>9.6330627516666e-12</v>
      </c>
      <c r="Y12" s="18">
        <v>9.8650241162524e-12</v>
      </c>
      <c r="Z12" s="18">
        <v>9.8650241287846e-12</v>
      </c>
      <c r="AA12" s="18">
        <v>9.8650241368873e-12</v>
      </c>
      <c r="AB12" s="17">
        <v>0.99999999999765</v>
      </c>
      <c r="AC12" s="17">
        <v>0.99999989365964</v>
      </c>
      <c r="AD12" s="17">
        <v>0.00019629135469195</v>
      </c>
      <c r="AE12" s="18">
        <v>5.8781988455159e-20</v>
      </c>
      <c r="AF12" s="18">
        <v>1.4605250441446e-19</v>
      </c>
      <c r="AG12" s="18">
        <v>2.8036824174868e-19</v>
      </c>
      <c r="AH12" s="18">
        <v>1.8677300244652e-19</v>
      </c>
      <c r="AI12" s="18">
        <v>-2.0863008144231e-19</v>
      </c>
      <c r="AJ12" s="18">
        <v>-4.7961704610988e-20</v>
      </c>
      <c r="AK12" s="18">
        <v>7.6740842776915e-21</v>
      </c>
      <c r="AL12" s="18">
        <v>-1.67268812236e-19</v>
      </c>
      <c r="AM12" s="18">
        <v>3.0991504724952e-19</v>
      </c>
      <c r="AN12" s="18">
        <v>2.1289264961905e-20</v>
      </c>
      <c r="AO12" s="18">
        <v>-4.881985353684e-20</v>
      </c>
      <c r="AP12" s="18">
        <v>1.1670990830337e-19</v>
      </c>
      <c r="AQ12" s="18">
        <v>1.4695010923624e-19</v>
      </c>
      <c r="AR12" s="18">
        <v>-5.5385133454952e-19</v>
      </c>
      <c r="AS12" s="18">
        <v>6.6136393329155e-20</v>
      </c>
      <c r="AT12" s="18">
        <v>-3.2030494408329e-20</v>
      </c>
      <c r="AU12" s="18">
        <v>-4.7089050384174e-20</v>
      </c>
      <c r="AV12" s="18">
        <v>-1.3672635764793e-19</v>
      </c>
      <c r="AW12" s="18">
        <v>1.0398813025594e-21</v>
      </c>
      <c r="AX12" s="18">
        <v>-3.2004613857298e-19</v>
      </c>
      <c r="AY12" s="18">
        <v>2.8939906477783e-20</v>
      </c>
      <c r="AZ12" s="18">
        <v>-3.4294731504882e-21</v>
      </c>
      <c r="BA12" s="18">
        <v>1.04043434561e-19</v>
      </c>
      <c r="BB12" s="18">
        <v>-5.8809148694004e-19</v>
      </c>
      <c r="BC12" s="17">
        <v>15951864.814262</v>
      </c>
      <c r="BD12" s="17">
        <v>3974958.2864826</v>
      </c>
      <c r="BE12" s="18">
        <v>1.4361159305608e-5</v>
      </c>
      <c r="BF12" s="17">
        <v>0.00021148536915405</v>
      </c>
      <c r="BG12" s="17">
        <v>0.00011232379440736</v>
      </c>
      <c r="BH12" s="17">
        <v>0.012307564743926</v>
      </c>
      <c r="BI12" s="17">
        <v>10.404629083028</v>
      </c>
      <c r="BJ12" s="17">
        <v>5.2084067241543</v>
      </c>
      <c r="BK12" s="17">
        <v>9.0177723985337</v>
      </c>
      <c r="BL12" s="19"/>
    </row>
    <row r="13" spans="1:64">
      <c r="A13" s="17">
        <v>3971641.1736214</v>
      </c>
      <c r="B13" s="17">
        <v>0.00048196595302135</v>
      </c>
      <c r="C13" s="18">
        <f t="shared" si="0"/>
        <v>1.1581063028781e-10</v>
      </c>
      <c r="D13" s="18">
        <v>9.5107546378376e-12</v>
      </c>
      <c r="E13" s="18">
        <v>1.0178247907121e-11</v>
      </c>
      <c r="F13" s="18">
        <v>1.0178247930078e-11</v>
      </c>
      <c r="G13" s="18">
        <v>1.0178247934387e-11</v>
      </c>
      <c r="H13" s="18">
        <v>9.5107546589204e-12</v>
      </c>
      <c r="I13" s="18">
        <v>9.5107546389023e-12</v>
      </c>
      <c r="J13" s="18">
        <v>9.5107546557933e-12</v>
      </c>
      <c r="K13" s="18">
        <v>9.4914760051541e-12</v>
      </c>
      <c r="L13" s="18">
        <v>9.4914760534341e-12</v>
      </c>
      <c r="M13" s="18">
        <v>9.491475977328e-12</v>
      </c>
      <c r="N13" s="18">
        <v>9.7089867988426e-12</v>
      </c>
      <c r="O13" s="18">
        <v>9.5107546461437e-12</v>
      </c>
      <c r="P13" s="18">
        <v>9.7089867662889e-12</v>
      </c>
      <c r="Q13" s="18">
        <v>9.7089868029034e-12</v>
      </c>
      <c r="R13" s="18">
        <v>1.017824791807e-11</v>
      </c>
      <c r="S13" s="18">
        <v>1.0178247912881e-11</v>
      </c>
      <c r="T13" s="18">
        <v>1.0178247939098e-11</v>
      </c>
      <c r="U13" s="18">
        <v>9.5107546682981e-12</v>
      </c>
      <c r="V13" s="18">
        <v>9.4914759972588e-12</v>
      </c>
      <c r="W13" s="18">
        <v>9.4914760499165e-12</v>
      </c>
      <c r="X13" s="18">
        <v>9.4914759936112e-12</v>
      </c>
      <c r="Y13" s="18">
        <v>9.7089867471103e-12</v>
      </c>
      <c r="Z13" s="18">
        <v>9.7089867955204e-12</v>
      </c>
      <c r="AA13" s="18">
        <v>9.7089868295626e-12</v>
      </c>
      <c r="AB13" s="17">
        <v>0.99999999999788</v>
      </c>
      <c r="AC13" s="17">
        <v>0.99999969572852</v>
      </c>
      <c r="AD13" s="17">
        <v>0.0005159149176886</v>
      </c>
      <c r="AE13" s="18">
        <v>5.1479773307491e-19</v>
      </c>
      <c r="AF13" s="18">
        <v>4.7840475347259e-19</v>
      </c>
      <c r="AG13" s="18">
        <v>6.3817718341153e-19</v>
      </c>
      <c r="AH13" s="18">
        <v>9.1287133354037e-19</v>
      </c>
      <c r="AI13" s="18">
        <v>-1.0217122972058e-18</v>
      </c>
      <c r="AJ13" s="18">
        <v>-6.8774321709976e-19</v>
      </c>
      <c r="AK13" s="18">
        <v>-7.822589517419e-19</v>
      </c>
      <c r="AL13" s="18">
        <v>-1.0212248607765e-18</v>
      </c>
      <c r="AM13" s="18">
        <v>9.3022641900713e-19</v>
      </c>
      <c r="AN13" s="18">
        <v>-4.4246254021335e-20</v>
      </c>
      <c r="AO13" s="18">
        <v>-4.4472390520433e-19</v>
      </c>
      <c r="AP13" s="18">
        <v>7.3517347833324e-19</v>
      </c>
      <c r="AQ13" s="18">
        <v>-2.2540162399908e-19</v>
      </c>
      <c r="AR13" s="18">
        <v>-1.0706605543831e-18</v>
      </c>
      <c r="AS13" s="18">
        <v>-1.3264681482855e-19</v>
      </c>
      <c r="AT13" s="18">
        <v>-5.4024725604332e-19</v>
      </c>
      <c r="AU13" s="18">
        <v>5.5596241183355e-20</v>
      </c>
      <c r="AV13" s="18">
        <v>2.3723478673005e-19</v>
      </c>
      <c r="AW13" s="18">
        <v>-4.917762425854e-19</v>
      </c>
      <c r="AX13" s="18">
        <v>-1.7378434943718e-18</v>
      </c>
      <c r="AY13" s="18">
        <v>-4.5145372329864e-20</v>
      </c>
      <c r="AZ13" s="18">
        <v>4.7155244698861e-19</v>
      </c>
      <c r="BA13" s="18">
        <v>4.7677864522828e-19</v>
      </c>
      <c r="BB13" s="18">
        <v>-4.0882991452939e-19</v>
      </c>
      <c r="BC13" s="17">
        <v>15849697.197832</v>
      </c>
      <c r="BD13" s="17">
        <v>3922674.7677196</v>
      </c>
      <c r="BE13" s="17">
        <v>0.00012696281343171</v>
      </c>
      <c r="BF13" s="17">
        <v>0.0005259920613259</v>
      </c>
      <c r="BG13" s="17">
        <v>0.00032230184662029</v>
      </c>
      <c r="BH13" s="17">
        <v>-0.0035378950568347</v>
      </c>
      <c r="BI13" s="17">
        <v>10.403954850558</v>
      </c>
      <c r="BJ13" s="17">
        <v>5.2003748116337</v>
      </c>
      <c r="BK13" s="17">
        <v>9.5529611913891</v>
      </c>
      <c r="BL13" s="19"/>
    </row>
    <row r="14" spans="1:64">
      <c r="A14" s="17">
        <v>8398443.9938611</v>
      </c>
      <c r="B14" s="17">
        <v>0.0009885877062516</v>
      </c>
      <c r="C14" s="18">
        <f t="shared" si="0"/>
        <v>1.04719061339185e-10</v>
      </c>
      <c r="D14" s="18">
        <v>9.3537333490172e-12</v>
      </c>
      <c r="E14" s="18">
        <v>9.7999490540633e-12</v>
      </c>
      <c r="F14" s="18">
        <v>9.7999491929414e-12</v>
      </c>
      <c r="G14" s="18">
        <v>9.7999491244445e-12</v>
      </c>
      <c r="H14" s="18">
        <v>9.3537334646479e-12</v>
      </c>
      <c r="I14" s="18">
        <v>9.3537334614866e-12</v>
      </c>
      <c r="J14" s="18">
        <v>9.3537334042546e-12</v>
      </c>
      <c r="K14" s="18">
        <v>9.3177396953945e-12</v>
      </c>
      <c r="L14" s="18">
        <v>9.3177399014393e-12</v>
      </c>
      <c r="M14" s="18">
        <v>9.3177395637134e-12</v>
      </c>
      <c r="N14" s="18">
        <v>9.5155148921595e-12</v>
      </c>
      <c r="O14" s="18">
        <v>9.353733472522e-12</v>
      </c>
      <c r="P14" s="18">
        <v>9.5155146583639e-12</v>
      </c>
      <c r="Q14" s="18">
        <v>9.515514727131e-12</v>
      </c>
      <c r="R14" s="18">
        <v>9.7999491976466e-12</v>
      </c>
      <c r="S14" s="18">
        <v>9.7999490555059e-12</v>
      </c>
      <c r="T14" s="18">
        <v>9.7999491461263e-12</v>
      </c>
      <c r="U14" s="18">
        <v>9.353733472159e-12</v>
      </c>
      <c r="V14" s="18">
        <v>9.3177396577575e-12</v>
      </c>
      <c r="W14" s="18">
        <v>9.317739900573e-12</v>
      </c>
      <c r="X14" s="18">
        <v>9.317739642834e-12</v>
      </c>
      <c r="Y14" s="18">
        <v>9.5155146340877e-12</v>
      </c>
      <c r="Z14" s="18">
        <v>9.5155148118839e-12</v>
      </c>
      <c r="AA14" s="18">
        <v>9.5155148341258e-12</v>
      </c>
      <c r="AB14" s="17">
        <v>0.99999999999563</v>
      </c>
      <c r="AC14" s="17">
        <v>0.99999902424987</v>
      </c>
      <c r="AD14" s="17">
        <v>0.0010197529723901</v>
      </c>
      <c r="AE14" s="18">
        <v>2.5989085888711e-18</v>
      </c>
      <c r="AF14" s="18">
        <v>2.1945936910881e-18</v>
      </c>
      <c r="AG14" s="18">
        <v>1.5806280986053e-18</v>
      </c>
      <c r="AH14" s="18">
        <v>4.2770251249197e-18</v>
      </c>
      <c r="AI14" s="18">
        <v>-3.5940507273251e-18</v>
      </c>
      <c r="AJ14" s="18">
        <v>-3.1597058652215e-18</v>
      </c>
      <c r="AK14" s="18">
        <v>-3.0586682151987e-18</v>
      </c>
      <c r="AL14" s="18">
        <v>-3.1654006510057e-18</v>
      </c>
      <c r="AM14" s="18">
        <v>1.6446934336393e-18</v>
      </c>
      <c r="AN14" s="18">
        <v>-5.498380482754e-19</v>
      </c>
      <c r="AO14" s="18">
        <v>-1.3180685892719e-18</v>
      </c>
      <c r="AP14" s="18">
        <v>3.3321064392496e-18</v>
      </c>
      <c r="AQ14" s="18">
        <v>-1.280974938696e-18</v>
      </c>
      <c r="AR14" s="18">
        <v>-7.7238422933926e-19</v>
      </c>
      <c r="AS14" s="18">
        <v>-1.7865309143471e-18</v>
      </c>
      <c r="AT14" s="18">
        <v>-2.4477613619351e-18</v>
      </c>
      <c r="AU14" s="18">
        <v>1.8071255209321e-18</v>
      </c>
      <c r="AV14" s="18">
        <v>2.2364945952029e-18</v>
      </c>
      <c r="AW14" s="18">
        <v>-2.7958805242732e-18</v>
      </c>
      <c r="AX14" s="18">
        <v>-5.9560086589938e-18</v>
      </c>
      <c r="AY14" s="18">
        <v>-1.2861060712243e-18</v>
      </c>
      <c r="AZ14" s="18">
        <v>2.616041313565e-18</v>
      </c>
      <c r="BA14" s="18">
        <v>2.007007090834e-18</v>
      </c>
      <c r="BB14" s="18">
        <v>2.0696580294337e-18</v>
      </c>
      <c r="BC14" s="17">
        <v>15686521.576866</v>
      </c>
      <c r="BD14" s="17">
        <v>3840641.3775335</v>
      </c>
      <c r="BE14" s="17">
        <v>0.00034757263158524</v>
      </c>
      <c r="BF14" s="17">
        <v>0.00098956269739506</v>
      </c>
      <c r="BG14" s="17">
        <v>0.00065706759016038</v>
      </c>
      <c r="BH14" s="17">
        <v>-0.0047432172813611</v>
      </c>
      <c r="BI14" s="17">
        <v>10.398748913059</v>
      </c>
      <c r="BJ14" s="17">
        <v>5.1961527216604</v>
      </c>
      <c r="BK14" s="17">
        <v>10.69795980015</v>
      </c>
      <c r="BL14" s="19"/>
    </row>
    <row r="15" spans="1:64">
      <c r="A15" s="17">
        <v>13109608.438519</v>
      </c>
      <c r="B15" s="17">
        <v>0.0015079637974534</v>
      </c>
      <c r="C15" s="18">
        <f t="shared" si="0"/>
        <v>9.70539170044493e-11</v>
      </c>
      <c r="D15" s="18">
        <v>9.1192227931658e-12</v>
      </c>
      <c r="E15" s="18">
        <v>9.4464664926344e-12</v>
      </c>
      <c r="F15" s="18">
        <v>9.4464671929868e-12</v>
      </c>
      <c r="G15" s="18">
        <v>9.4464666119948e-12</v>
      </c>
      <c r="H15" s="18">
        <v>9.1192232993696e-12</v>
      </c>
      <c r="I15" s="18">
        <v>9.1192234242898e-12</v>
      </c>
      <c r="J15" s="18">
        <v>9.1192227923339e-12</v>
      </c>
      <c r="K15" s="18">
        <v>9.0849601340079e-12</v>
      </c>
      <c r="L15" s="18">
        <v>9.084960407118e-12</v>
      </c>
      <c r="M15" s="18">
        <v>9.0849593805874e-12</v>
      </c>
      <c r="N15" s="18">
        <v>9.2284474293203e-12</v>
      </c>
      <c r="O15" s="18">
        <v>9.1192235021587e-12</v>
      </c>
      <c r="P15" s="18">
        <v>9.2284465689513e-12</v>
      </c>
      <c r="Q15" s="18">
        <v>9.228446980728e-12</v>
      </c>
      <c r="R15" s="18">
        <v>9.4464672333472e-12</v>
      </c>
      <c r="S15" s="18">
        <v>9.4464664118397e-12</v>
      </c>
      <c r="T15" s="18">
        <v>9.4464669168542e-12</v>
      </c>
      <c r="U15" s="18">
        <v>9.1192230293178e-12</v>
      </c>
      <c r="V15" s="18">
        <v>9.0849596750695e-12</v>
      </c>
      <c r="W15" s="18">
        <v>9.08496070834e-12</v>
      </c>
      <c r="X15" s="18">
        <v>9.0849596831995e-12</v>
      </c>
      <c r="Y15" s="18">
        <v>9.2284466303199e-12</v>
      </c>
      <c r="Z15" s="18">
        <v>9.228447345145e-12</v>
      </c>
      <c r="AA15" s="18">
        <v>9.2284470048781e-12</v>
      </c>
      <c r="AB15" s="17">
        <v>0.9999999999707</v>
      </c>
      <c r="AC15" s="17">
        <v>0.99999712455529</v>
      </c>
      <c r="AD15" s="17">
        <v>0.0015377798273205</v>
      </c>
      <c r="AE15" s="18">
        <v>8.289075797816e-18</v>
      </c>
      <c r="AF15" s="18">
        <v>7.2184146753456e-18</v>
      </c>
      <c r="AG15" s="18">
        <v>1.3621981601018e-18</v>
      </c>
      <c r="AH15" s="18">
        <v>1.4947428747936e-17</v>
      </c>
      <c r="AI15" s="18">
        <v>-9.3790339359674e-18</v>
      </c>
      <c r="AJ15" s="18">
        <v>-9.8595380737026e-18</v>
      </c>
      <c r="AK15" s="18">
        <v>-7.2367784505249e-18</v>
      </c>
      <c r="AL15" s="18">
        <v>-7.338948064868e-18</v>
      </c>
      <c r="AM15" s="18">
        <v>1.4504937493248e-18</v>
      </c>
      <c r="AN15" s="18">
        <v>-2.5523509571688e-18</v>
      </c>
      <c r="AO15" s="18">
        <v>-4.3932738466046e-18</v>
      </c>
      <c r="AP15" s="18">
        <v>9.3465244692825e-18</v>
      </c>
      <c r="AQ15" s="18">
        <v>-3.4343666293119e-18</v>
      </c>
      <c r="AR15" s="18">
        <v>5.1237951334232e-18</v>
      </c>
      <c r="AS15" s="18">
        <v>-8.1509761318678e-18</v>
      </c>
      <c r="AT15" s="18">
        <v>-7.3929190747122e-18</v>
      </c>
      <c r="AU15" s="18">
        <v>1.1067026284918e-17</v>
      </c>
      <c r="AV15" s="18">
        <v>8.5413794960987e-18</v>
      </c>
      <c r="AW15" s="18">
        <v>-8.3006609054165e-18</v>
      </c>
      <c r="AX15" s="18">
        <v>-1.568900295698e-17</v>
      </c>
      <c r="AY15" s="18">
        <v>-6.4561516853109e-18</v>
      </c>
      <c r="AZ15" s="18">
        <v>8.0929483337246e-18</v>
      </c>
      <c r="BA15" s="18">
        <v>3.3054985427911e-18</v>
      </c>
      <c r="BB15" s="18">
        <v>1.0548209844024e-17</v>
      </c>
      <c r="BC15" s="17">
        <v>15517608.663709</v>
      </c>
      <c r="BD15" s="17">
        <v>3757349.1365971</v>
      </c>
      <c r="BE15" s="17">
        <v>0.00060013069747648</v>
      </c>
      <c r="BF15" s="17">
        <v>0.0014467996604012</v>
      </c>
      <c r="BG15" s="17">
        <v>0.0010060351042691</v>
      </c>
      <c r="BH15" s="17">
        <v>0.0020294373008608</v>
      </c>
      <c r="BI15" s="17">
        <v>10.396391277012</v>
      </c>
      <c r="BJ15" s="17">
        <v>5.198759625479</v>
      </c>
      <c r="BK15" s="17">
        <v>11.876722979581</v>
      </c>
      <c r="BL15" s="19"/>
    </row>
    <row r="16" spans="1:64">
      <c r="A16" s="17">
        <v>20312446.43108</v>
      </c>
      <c r="B16" s="17">
        <v>0.0022710201262609</v>
      </c>
      <c r="C16" s="18">
        <f t="shared" si="0"/>
        <v>9.02506897218395e-11</v>
      </c>
      <c r="D16" s="18">
        <v>8.8519427761636e-12</v>
      </c>
      <c r="E16" s="18">
        <v>9.055899570711e-12</v>
      </c>
      <c r="F16" s="18">
        <v>9.0559037941831e-12</v>
      </c>
      <c r="G16" s="18">
        <v>9.0559004390118e-12</v>
      </c>
      <c r="H16" s="18">
        <v>8.8519463533432e-12</v>
      </c>
      <c r="I16" s="18">
        <v>8.8519455161605e-12</v>
      </c>
      <c r="J16" s="18">
        <v>8.8519425022644e-12</v>
      </c>
      <c r="K16" s="18">
        <v>8.7742300026838e-12</v>
      </c>
      <c r="L16" s="18">
        <v>8.7742275030751e-12</v>
      </c>
      <c r="M16" s="18">
        <v>8.7742245253872e-12</v>
      </c>
      <c r="N16" s="18">
        <v>8.8820228288839e-12</v>
      </c>
      <c r="O16" s="18">
        <v>8.8519469607685e-12</v>
      </c>
      <c r="P16" s="18">
        <v>8.882019866338e-12</v>
      </c>
      <c r="Q16" s="18">
        <v>8.8820237681097e-12</v>
      </c>
      <c r="R16" s="18">
        <v>9.0559028456917e-12</v>
      </c>
      <c r="S16" s="18">
        <v>9.0558994041522e-12</v>
      </c>
      <c r="T16" s="18">
        <v>9.0559032582695e-12</v>
      </c>
      <c r="U16" s="18">
        <v>8.8519437307108e-12</v>
      </c>
      <c r="V16" s="18">
        <v>8.7742249848618e-12</v>
      </c>
      <c r="W16" s="18">
        <v>8.7742308150433e-12</v>
      </c>
      <c r="X16" s="18">
        <v>8.77422635269e-12</v>
      </c>
      <c r="Y16" s="18">
        <v>8.8820201169689e-12</v>
      </c>
      <c r="Z16" s="18">
        <v>8.8820246673285e-12</v>
      </c>
      <c r="AA16" s="18">
        <v>8.8820216999229e-12</v>
      </c>
      <c r="AB16" s="17">
        <v>0.99999999987813</v>
      </c>
      <c r="AC16" s="17">
        <v>0.9999905135148</v>
      </c>
      <c r="AD16" s="17">
        <v>0.002299625039669</v>
      </c>
      <c r="AE16" s="18">
        <v>2.4066588144157e-17</v>
      </c>
      <c r="AF16" s="18">
        <v>2.0413933888759e-17</v>
      </c>
      <c r="AG16" s="18">
        <v>-9.632484507654e-18</v>
      </c>
      <c r="AH16" s="18">
        <v>5.6129556510545e-17</v>
      </c>
      <c r="AI16" s="18">
        <v>-1.802149542444e-17</v>
      </c>
      <c r="AJ16" s="18">
        <v>-2.9806820098321e-17</v>
      </c>
      <c r="AK16" s="18">
        <v>-2.0409565657363e-17</v>
      </c>
      <c r="AL16" s="18">
        <v>-1.0131868906433e-17</v>
      </c>
      <c r="AM16" s="18">
        <v>-3.2739335544757e-18</v>
      </c>
      <c r="AN16" s="18">
        <v>-1.5015632578083e-17</v>
      </c>
      <c r="AO16" s="18">
        <v>-1.4336489284873e-17</v>
      </c>
      <c r="AP16" s="18">
        <v>2.1213013584407e-17</v>
      </c>
      <c r="AQ16" s="18">
        <v>-1.3666409818532e-17</v>
      </c>
      <c r="AR16" s="18">
        <v>4.2501328400451e-17</v>
      </c>
      <c r="AS16" s="18">
        <v>-2.8728850718349e-17</v>
      </c>
      <c r="AT16" s="18">
        <v>-2.7985725858948e-17</v>
      </c>
      <c r="AU16" s="18">
        <v>5.5549555467015e-17</v>
      </c>
      <c r="AV16" s="18">
        <v>3.4531498328374e-17</v>
      </c>
      <c r="AW16" s="18">
        <v>-2.0258173188591e-17</v>
      </c>
      <c r="AX16" s="18">
        <v>-3.5321610774353e-17</v>
      </c>
      <c r="AY16" s="18">
        <v>-3.0153594645396e-17</v>
      </c>
      <c r="AZ16" s="18">
        <v>2.1094469087751e-17</v>
      </c>
      <c r="BA16" s="18">
        <v>-4.770264337788e-18</v>
      </c>
      <c r="BB16" s="18">
        <v>4.528185793303e-17</v>
      </c>
      <c r="BC16" s="17">
        <v>15268292.962908</v>
      </c>
      <c r="BD16" s="17">
        <v>3637115.3063408</v>
      </c>
      <c r="BE16" s="17">
        <v>0.0010018425963383</v>
      </c>
      <c r="BF16" s="17">
        <v>0.0020968607571845</v>
      </c>
      <c r="BG16" s="17">
        <v>0.001526085264423</v>
      </c>
      <c r="BH16" s="17">
        <v>-0.0052116188735026</v>
      </c>
      <c r="BI16" s="17">
        <v>10.387451941398</v>
      </c>
      <c r="BJ16" s="17">
        <v>5.1908428405039</v>
      </c>
      <c r="BK16" s="17">
        <v>13.479508737256</v>
      </c>
      <c r="BL16" s="19"/>
    </row>
    <row r="17" spans="1:64">
      <c r="A17" s="17">
        <v>25849637.73555</v>
      </c>
      <c r="B17" s="17">
        <v>0.0028354586313949</v>
      </c>
      <c r="C17" s="18">
        <f t="shared" si="0"/>
        <v>8.44792436162496e-11</v>
      </c>
      <c r="D17" s="18">
        <v>8.7146240461803e-12</v>
      </c>
      <c r="E17" s="18">
        <v>8.8648211044993e-12</v>
      </c>
      <c r="F17" s="18">
        <v>8.8648333146924e-12</v>
      </c>
      <c r="G17" s="18">
        <v>8.8648245039878e-12</v>
      </c>
      <c r="H17" s="18">
        <v>8.7146352949329e-12</v>
      </c>
      <c r="I17" s="18">
        <v>8.7146301069621e-12</v>
      </c>
      <c r="J17" s="18">
        <v>8.714623665327e-12</v>
      </c>
      <c r="K17" s="18">
        <v>8.6297010951931e-12</v>
      </c>
      <c r="L17" s="18">
        <v>8.6296901379339e-12</v>
      </c>
      <c r="M17" s="18">
        <v>8.6296847193362e-12</v>
      </c>
      <c r="N17" s="18">
        <v>8.7050884595103e-12</v>
      </c>
      <c r="O17" s="18">
        <v>8.7146356635369e-12</v>
      </c>
      <c r="P17" s="18">
        <v>8.7050823020576e-12</v>
      </c>
      <c r="Q17" s="18">
        <v>8.7050956274609e-12</v>
      </c>
      <c r="R17" s="18">
        <v>8.8648284821157e-12</v>
      </c>
      <c r="S17" s="18">
        <v>8.8648214569055e-12</v>
      </c>
      <c r="T17" s="18">
        <v>8.8648336398446e-12</v>
      </c>
      <c r="U17" s="18">
        <v>8.7146271810185e-12</v>
      </c>
      <c r="V17" s="18">
        <v>8.629684671272e-12</v>
      </c>
      <c r="W17" s="18">
        <v>8.6297007586608e-12</v>
      </c>
      <c r="X17" s="18">
        <v>8.6296898526222e-12</v>
      </c>
      <c r="Y17" s="18">
        <v>8.7050825278825e-12</v>
      </c>
      <c r="Z17" s="18">
        <v>8.7050963328227e-12</v>
      </c>
      <c r="AA17" s="18">
        <v>8.7050873514058e-12</v>
      </c>
      <c r="AB17" s="17">
        <v>0.99999999990539</v>
      </c>
      <c r="AC17" s="17">
        <v>0.99998175892177</v>
      </c>
      <c r="AD17" s="17">
        <v>0.0028634265219658</v>
      </c>
      <c r="AE17" s="18">
        <v>4.0723840410288e-17</v>
      </c>
      <c r="AF17" s="18">
        <v>3.3360166886953e-17</v>
      </c>
      <c r="AG17" s="18">
        <v>-3.718334994054e-17</v>
      </c>
      <c r="AH17" s="18">
        <v>1.1209209306393e-16</v>
      </c>
      <c r="AI17" s="18">
        <v>-1.1340504259145e-17</v>
      </c>
      <c r="AJ17" s="18">
        <v>-5.2790503284844e-17</v>
      </c>
      <c r="AK17" s="18">
        <v>-3.7232902049237e-17</v>
      </c>
      <c r="AL17" s="18">
        <v>5.9812673481484e-18</v>
      </c>
      <c r="AM17" s="18">
        <v>-1.2632616262701e-17</v>
      </c>
      <c r="AN17" s="18">
        <v>-3.4968790956407e-17</v>
      </c>
      <c r="AO17" s="18">
        <v>-2.7841222599462e-17</v>
      </c>
      <c r="AP17" s="18">
        <v>2.2544769623276e-17</v>
      </c>
      <c r="AQ17" s="18">
        <v>-2.8748878705318e-17</v>
      </c>
      <c r="AR17" s="18">
        <v>1.1272494455592e-16</v>
      </c>
      <c r="AS17" s="18">
        <v>-5.2002122563171e-17</v>
      </c>
      <c r="AT17" s="18">
        <v>-5.5389983500361e-17</v>
      </c>
      <c r="AU17" s="18">
        <v>1.2791981202999e-16</v>
      </c>
      <c r="AV17" s="18">
        <v>7.3922145183223e-17</v>
      </c>
      <c r="AW17" s="18">
        <v>-3.2433339923556e-17</v>
      </c>
      <c r="AX17" s="18">
        <v>-4.0669901662035e-17</v>
      </c>
      <c r="AY17" s="18">
        <v>-6.6960495238077e-17</v>
      </c>
      <c r="AZ17" s="18">
        <v>3.5504789484446e-17</v>
      </c>
      <c r="BA17" s="18">
        <v>-3.4070770964737e-17</v>
      </c>
      <c r="BB17" s="18">
        <v>9.5945179241007e-17</v>
      </c>
      <c r="BC17" s="17">
        <v>15083729.774371</v>
      </c>
      <c r="BD17" s="17">
        <v>3550132.1476401</v>
      </c>
      <c r="BE17" s="17">
        <v>0.0013173455806655</v>
      </c>
      <c r="BF17" s="17">
        <v>0.0025646384903446</v>
      </c>
      <c r="BG17" s="17">
        <v>0.0019148216035452</v>
      </c>
      <c r="BH17" s="17">
        <v>-0.0029960040936475</v>
      </c>
      <c r="BI17" s="17">
        <v>10.393563089667</v>
      </c>
      <c r="BJ17" s="17">
        <v>5.1949580790466</v>
      </c>
      <c r="BK17" s="17">
        <v>14.521030299203</v>
      </c>
      <c r="BL17" s="19"/>
    </row>
    <row r="18" spans="1:64">
      <c r="A18" s="17">
        <v>30951532.091398</v>
      </c>
      <c r="B18" s="17">
        <v>0.0033418602329027</v>
      </c>
      <c r="C18" s="18">
        <f t="shared" si="0"/>
        <v>8.08317198700706e-11</v>
      </c>
      <c r="D18" s="18">
        <v>8.5249833442513e-12</v>
      </c>
      <c r="E18" s="18">
        <v>8.6206181818883e-12</v>
      </c>
      <c r="F18" s="18">
        <v>8.6206494352127e-12</v>
      </c>
      <c r="G18" s="18">
        <v>8.6206282130908e-12</v>
      </c>
      <c r="H18" s="18">
        <v>8.5250136675271e-12</v>
      </c>
      <c r="I18" s="18">
        <v>8.5249955773179e-12</v>
      </c>
      <c r="J18" s="18">
        <v>8.5249830693936e-12</v>
      </c>
      <c r="K18" s="18">
        <v>8.4199607846156e-12</v>
      </c>
      <c r="L18" s="18">
        <v>8.4199280790072e-12</v>
      </c>
      <c r="M18" s="18">
        <v>8.4199183493219e-12</v>
      </c>
      <c r="N18" s="18">
        <v>8.4783552428655e-12</v>
      </c>
      <c r="O18" s="18">
        <v>8.5250123438926e-12</v>
      </c>
      <c r="P18" s="18">
        <v>8.4783427809249e-12</v>
      </c>
      <c r="Q18" s="18">
        <v>8.4783801748246e-12</v>
      </c>
      <c r="R18" s="18">
        <v>8.6206333534119e-12</v>
      </c>
      <c r="S18" s="18">
        <v>8.6206202061043e-12</v>
      </c>
      <c r="T18" s="18">
        <v>8.6206531109789e-12</v>
      </c>
      <c r="U18" s="18">
        <v>8.5249918604356e-12</v>
      </c>
      <c r="V18" s="18">
        <v>8.4199166102542e-12</v>
      </c>
      <c r="W18" s="18">
        <v>8.4199564955806e-12</v>
      </c>
      <c r="X18" s="18">
        <v>8.4199310139302e-12</v>
      </c>
      <c r="Y18" s="18">
        <v>8.4783426845033e-12</v>
      </c>
      <c r="Z18" s="18">
        <v>8.4783792257188e-12</v>
      </c>
      <c r="AA18" s="18">
        <v>8.4783553112184e-12</v>
      </c>
      <c r="AB18" s="17">
        <v>0.99999999856089</v>
      </c>
      <c r="AC18" s="17">
        <v>0.99996577542709</v>
      </c>
      <c r="AD18" s="17">
        <v>0.003369310700631</v>
      </c>
      <c r="AE18" s="18">
        <v>6.7892207262385e-17</v>
      </c>
      <c r="AF18" s="18">
        <v>5.4412097307074e-17</v>
      </c>
      <c r="AG18" s="18">
        <v>-1.0522430039679e-16</v>
      </c>
      <c r="AH18" s="18">
        <v>2.141143440985e-16</v>
      </c>
      <c r="AI18" s="18">
        <v>2.6392434106699e-17</v>
      </c>
      <c r="AJ18" s="18">
        <v>-8.7021247286658e-17</v>
      </c>
      <c r="AK18" s="18">
        <v>-6.4348834400954e-17</v>
      </c>
      <c r="AL18" s="18">
        <v>6.1529169499629e-17</v>
      </c>
      <c r="AM18" s="18">
        <v>-2.8917212420014e-17</v>
      </c>
      <c r="AN18" s="18">
        <v>-7.0037634655757e-17</v>
      </c>
      <c r="AO18" s="18">
        <v>-5.0302819680168e-17</v>
      </c>
      <c r="AP18" s="18">
        <v>7.280524340637e-18</v>
      </c>
      <c r="AQ18" s="18">
        <v>-5.5783939513421e-17</v>
      </c>
      <c r="AR18" s="18">
        <v>2.6461780698795e-16</v>
      </c>
      <c r="AS18" s="18">
        <v>-8.7365496695892e-17</v>
      </c>
      <c r="AT18" s="18">
        <v>-1.0164155410834e-16</v>
      </c>
      <c r="AU18" s="18">
        <v>2.7935289389515e-16</v>
      </c>
      <c r="AV18" s="18">
        <v>1.4710380806201e-16</v>
      </c>
      <c r="AW18" s="18">
        <v>-5.0569658992954e-17</v>
      </c>
      <c r="AX18" s="18">
        <v>-2.5511595636442e-17</v>
      </c>
      <c r="AY18" s="18">
        <v>-1.372482375702e-16</v>
      </c>
      <c r="AZ18" s="18">
        <v>5.7920077329899e-17</v>
      </c>
      <c r="BA18" s="18">
        <v>-1.1071344109125e-16</v>
      </c>
      <c r="BB18" s="18">
        <v>1.8932175646069e-16</v>
      </c>
      <c r="BC18" s="17">
        <v>14918449.492123</v>
      </c>
      <c r="BD18" s="17">
        <v>3473526.1744448</v>
      </c>
      <c r="BE18" s="17">
        <v>0.0016100881426231</v>
      </c>
      <c r="BF18" s="17">
        <v>0.0029770333857232</v>
      </c>
      <c r="BG18" s="17">
        <v>0.0022653257207321</v>
      </c>
      <c r="BH18" s="17">
        <v>-0.0066215738300351</v>
      </c>
      <c r="BI18" s="17">
        <v>10.385897251576</v>
      </c>
      <c r="BJ18" s="17">
        <v>5.1895278462503</v>
      </c>
      <c r="BK18" s="17">
        <v>15.357603432095</v>
      </c>
      <c r="BL18" s="19"/>
    </row>
    <row r="19" spans="1:64">
      <c r="A19" s="17">
        <v>38881054.446278</v>
      </c>
      <c r="B19" s="17">
        <v>0.0041043919978389</v>
      </c>
      <c r="C19" s="18">
        <f t="shared" si="0"/>
        <v>7.6917186610508e-11</v>
      </c>
      <c r="D19" s="18">
        <v>8.2697444522777e-12</v>
      </c>
      <c r="E19" s="18">
        <v>8.2977541533322e-12</v>
      </c>
      <c r="F19" s="18">
        <v>8.2978413308501e-12</v>
      </c>
      <c r="G19" s="18">
        <v>8.2977854896447e-12</v>
      </c>
      <c r="H19" s="18">
        <v>8.2698331905235e-12</v>
      </c>
      <c r="I19" s="18">
        <v>8.2697697447206e-12</v>
      </c>
      <c r="J19" s="18">
        <v>8.269746651215e-12</v>
      </c>
      <c r="K19" s="18">
        <v>8.1465783371768e-12</v>
      </c>
      <c r="L19" s="18">
        <v>8.1464783075765e-12</v>
      </c>
      <c r="M19" s="18">
        <v>8.1464592331793e-12</v>
      </c>
      <c r="N19" s="18">
        <v>8.1776281726828e-12</v>
      </c>
      <c r="O19" s="18">
        <v>8.2698226252533e-12</v>
      </c>
      <c r="P19" s="18">
        <v>8.1776007032868e-12</v>
      </c>
      <c r="Q19" s="18">
        <v>8.1777132301871e-12</v>
      </c>
      <c r="R19" s="18">
        <v>8.2977875342785e-12</v>
      </c>
      <c r="S19" s="18">
        <v>8.2977618958857e-12</v>
      </c>
      <c r="T19" s="18">
        <v>8.2978579064228e-12</v>
      </c>
      <c r="U19" s="18">
        <v>8.2697717592155e-12</v>
      </c>
      <c r="V19" s="18">
        <v>8.14645181438e-12</v>
      </c>
      <c r="W19" s="18">
        <v>8.1465588489663e-12</v>
      </c>
      <c r="X19" s="18">
        <v>8.1464939516354e-12</v>
      </c>
      <c r="Y19" s="18">
        <v>8.1775983095977e-12</v>
      </c>
      <c r="Z19" s="18">
        <v>8.1777041188351e-12</v>
      </c>
      <c r="AA19" s="18">
        <v>8.1776358891734e-12</v>
      </c>
      <c r="AB19" s="17">
        <v>0.99999997424725</v>
      </c>
      <c r="AC19" s="17">
        <v>0.99992988244984</v>
      </c>
      <c r="AD19" s="17">
        <v>0.0041312304345017</v>
      </c>
      <c r="AE19" s="18">
        <v>1.193887837627e-16</v>
      </c>
      <c r="AF19" s="18">
        <v>9.3318030892909e-17</v>
      </c>
      <c r="AG19" s="18">
        <v>-3.0695082908732e-16</v>
      </c>
      <c r="AH19" s="18">
        <v>4.2910169695555e-16</v>
      </c>
      <c r="AI19" s="18">
        <v>1.907882943031e-16</v>
      </c>
      <c r="AJ19" s="18">
        <v>-1.5203674241068e-16</v>
      </c>
      <c r="AK19" s="18">
        <v>-1.1879894543914e-16</v>
      </c>
      <c r="AL19" s="18">
        <v>2.6214896576548e-16</v>
      </c>
      <c r="AM19" s="18">
        <v>-5.8252185100468e-17</v>
      </c>
      <c r="AN19" s="18">
        <v>-1.4020517432407e-16</v>
      </c>
      <c r="AO19" s="18">
        <v>-9.1133591020119e-17</v>
      </c>
      <c r="AP19" s="18">
        <v>-8.7521425344385e-17</v>
      </c>
      <c r="AQ19" s="18">
        <v>-1.1487526901567e-16</v>
      </c>
      <c r="AR19" s="18">
        <v>6.7031770247494e-16</v>
      </c>
      <c r="AS19" s="18">
        <v>-1.512540239279e-16</v>
      </c>
      <c r="AT19" s="18">
        <v>-1.9054811163043e-16</v>
      </c>
      <c r="AU19" s="18">
        <v>6.6380535294471e-16</v>
      </c>
      <c r="AV19" s="18">
        <v>3.12095862833e-16</v>
      </c>
      <c r="AW19" s="18">
        <v>-8.2229417069779e-17</v>
      </c>
      <c r="AX19" s="18">
        <v>8.0091072443062e-17</v>
      </c>
      <c r="AY19" s="18">
        <v>-2.9286085888878e-16</v>
      </c>
      <c r="AZ19" s="18">
        <v>9.8829492104807e-17</v>
      </c>
      <c r="BA19" s="18">
        <v>-3.3654078181111e-16</v>
      </c>
      <c r="BB19" s="18">
        <v>3.980774789867e-16</v>
      </c>
      <c r="BC19" s="17">
        <v>14670480.813435</v>
      </c>
      <c r="BD19" s="17">
        <v>3360857.0129559</v>
      </c>
      <c r="BE19" s="17">
        <v>0.0020652811278329</v>
      </c>
      <c r="BF19" s="17">
        <v>0.0035869499364257</v>
      </c>
      <c r="BG19" s="17">
        <v>0.0027955121732279</v>
      </c>
      <c r="BH19" s="17">
        <v>0.0048146006006804</v>
      </c>
      <c r="BI19" s="17">
        <v>10.396436164557</v>
      </c>
      <c r="BJ19" s="17">
        <v>5.2006976246737</v>
      </c>
      <c r="BK19" s="17">
        <v>16.459438552785</v>
      </c>
      <c r="BL19" s="19"/>
    </row>
    <row r="20" spans="1:64">
      <c r="A20" s="17">
        <v>43980903.47828</v>
      </c>
      <c r="B20" s="17">
        <v>0.0045805111263213</v>
      </c>
      <c r="C20" s="18">
        <f t="shared" si="0"/>
        <v>7.35082184853885e-11</v>
      </c>
      <c r="D20" s="18">
        <v>8.1006042205044e-12</v>
      </c>
      <c r="E20" s="18">
        <v>8.1347728176407e-12</v>
      </c>
      <c r="F20" s="18">
        <v>8.1349172146229e-12</v>
      </c>
      <c r="G20" s="18">
        <v>8.1348257285303e-12</v>
      </c>
      <c r="H20" s="18">
        <v>8.1007519355186e-12</v>
      </c>
      <c r="I20" s="18">
        <v>8.1006414370479e-12</v>
      </c>
      <c r="J20" s="18">
        <v>8.1006085831855e-12</v>
      </c>
      <c r="K20" s="18">
        <v>7.9665722467014e-12</v>
      </c>
      <c r="L20" s="18">
        <v>7.9664032917944e-12</v>
      </c>
      <c r="M20" s="18">
        <v>7.9663762594807e-12</v>
      </c>
      <c r="N20" s="18">
        <v>8.0193986973629e-12</v>
      </c>
      <c r="O20" s="18">
        <v>8.1007319977399e-12</v>
      </c>
      <c r="P20" s="18">
        <v>8.0193576927506e-12</v>
      </c>
      <c r="Q20" s="18">
        <v>8.0195465850223e-12</v>
      </c>
      <c r="R20" s="18">
        <v>8.1348212677654e-12</v>
      </c>
      <c r="S20" s="18">
        <v>8.134786996094e-12</v>
      </c>
      <c r="T20" s="18">
        <v>8.1349498363636e-12</v>
      </c>
      <c r="U20" s="18">
        <v>8.1006490056894e-12</v>
      </c>
      <c r="V20" s="18">
        <v>7.966363185857e-12</v>
      </c>
      <c r="W20" s="18">
        <v>7.9665377638745e-12</v>
      </c>
      <c r="X20" s="18">
        <v>7.9664305000312e-12</v>
      </c>
      <c r="Y20" s="18">
        <v>8.0193532811705e-12</v>
      </c>
      <c r="Z20" s="18">
        <v>8.019527935061e-12</v>
      </c>
      <c r="AA20" s="18">
        <v>8.0194133027558e-12</v>
      </c>
      <c r="AB20" s="17">
        <v>0.99999999930077</v>
      </c>
      <c r="AC20" s="17">
        <v>0.99990146372431</v>
      </c>
      <c r="AD20" s="17">
        <v>0.0046069673778265</v>
      </c>
      <c r="AE20" s="18">
        <v>1.5269383470831e-16</v>
      </c>
      <c r="AF20" s="18">
        <v>1.1850429683179e-16</v>
      </c>
      <c r="AG20" s="18">
        <v>-4.9067975917852e-16</v>
      </c>
      <c r="AH20" s="18">
        <v>5.8916306994075e-16</v>
      </c>
      <c r="AI20" s="18">
        <v>3.6798502348956e-16</v>
      </c>
      <c r="AJ20" s="18">
        <v>-1.8961468692876e-16</v>
      </c>
      <c r="AK20" s="18">
        <v>-1.5748963186887e-16</v>
      </c>
      <c r="AL20" s="18">
        <v>4.7866291421204e-16</v>
      </c>
      <c r="AM20" s="18">
        <v>-8.0935054094228e-17</v>
      </c>
      <c r="AN20" s="18">
        <v>-1.9376419767533e-16</v>
      </c>
      <c r="AO20" s="18">
        <v>-1.175550210667e-16</v>
      </c>
      <c r="AP20" s="18">
        <v>-1.9906851005398e-16</v>
      </c>
      <c r="AQ20" s="18">
        <v>-1.5546324718655e-16</v>
      </c>
      <c r="AR20" s="18">
        <v>1.0072245034382e-15</v>
      </c>
      <c r="AS20" s="18">
        <v>-1.9109435438288e-16</v>
      </c>
      <c r="AT20" s="18">
        <v>-2.5310043123969e-16</v>
      </c>
      <c r="AU20" s="18">
        <v>9.9689953128228e-16</v>
      </c>
      <c r="AV20" s="18">
        <v>4.3984809569895e-16</v>
      </c>
      <c r="AW20" s="18">
        <v>-1.0488799452074e-16</v>
      </c>
      <c r="AX20" s="18">
        <v>2.0821477490753e-16</v>
      </c>
      <c r="AY20" s="18">
        <v>-4.1839583822222e-16</v>
      </c>
      <c r="AZ20" s="18">
        <v>1.281011117407e-16</v>
      </c>
      <c r="BA20" s="18">
        <v>-5.5012152974684e-16</v>
      </c>
      <c r="BB20" s="18">
        <v>5.5069934495143e-16</v>
      </c>
      <c r="BC20" s="17">
        <v>14516439.140554</v>
      </c>
      <c r="BD20" s="17">
        <v>3292214.1051874</v>
      </c>
      <c r="BE20" s="17">
        <v>0.0023568834804839</v>
      </c>
      <c r="BF20" s="17">
        <v>0.0039618307533126</v>
      </c>
      <c r="BG20" s="17">
        <v>0.0031275420681481</v>
      </c>
      <c r="BH20" s="17">
        <v>-0.0016093020408335</v>
      </c>
      <c r="BI20" s="17">
        <v>10.390111875733</v>
      </c>
      <c r="BJ20" s="17">
        <v>5.1949664322122</v>
      </c>
      <c r="BK20" s="17">
        <v>17.051076746973</v>
      </c>
      <c r="BL20" s="19"/>
    </row>
    <row r="21" spans="1:64">
      <c r="A21" s="17">
        <v>48920143.767761</v>
      </c>
      <c r="B21" s="17">
        <v>0.0050316380771269</v>
      </c>
      <c r="C21" s="18">
        <f t="shared" si="0"/>
        <v>7.11923371783049e-11</v>
      </c>
      <c r="D21" s="18">
        <v>7.9773753526222e-12</v>
      </c>
      <c r="E21" s="18">
        <v>7.9968156390491e-12</v>
      </c>
      <c r="F21" s="18">
        <v>7.9970343829112e-12</v>
      </c>
      <c r="G21" s="18">
        <v>7.9968970802932e-12</v>
      </c>
      <c r="H21" s="18">
        <v>7.9776005485493e-12</v>
      </c>
      <c r="I21" s="18">
        <v>7.9774251099623e-12</v>
      </c>
      <c r="J21" s="18">
        <v>7.9773841822462e-12</v>
      </c>
      <c r="K21" s="18">
        <v>7.8447632025702e-12</v>
      </c>
      <c r="L21" s="18">
        <v>7.8445032136635e-12</v>
      </c>
      <c r="M21" s="18">
        <v>7.8444675673084e-12</v>
      </c>
      <c r="N21" s="18">
        <v>7.8890526378854e-12</v>
      </c>
      <c r="O21" s="18">
        <v>7.9775663288079e-12</v>
      </c>
      <c r="P21" s="18">
        <v>7.8889959950992e-12</v>
      </c>
      <c r="Q21" s="18">
        <v>7.889286126811e-12</v>
      </c>
      <c r="R21" s="18">
        <v>7.9968815705014e-12</v>
      </c>
      <c r="S21" s="18">
        <v>7.996838011975e-12</v>
      </c>
      <c r="T21" s="18">
        <v>7.9970881661625e-12</v>
      </c>
      <c r="U21" s="18">
        <v>7.9774452512213e-12</v>
      </c>
      <c r="V21" s="18">
        <v>7.8444468595254e-12</v>
      </c>
      <c r="W21" s="18">
        <v>7.8447076731183e-12</v>
      </c>
      <c r="X21" s="18">
        <v>7.8445480669949e-12</v>
      </c>
      <c r="Y21" s="18">
        <v>7.8889879696022e-12</v>
      </c>
      <c r="Z21" s="18">
        <v>7.8892542615127e-12</v>
      </c>
      <c r="AA21" s="18">
        <v>7.8890791727381e-12</v>
      </c>
      <c r="AB21" s="17">
        <v>0.99999999964002</v>
      </c>
      <c r="AC21" s="17">
        <v>0.99987079438718</v>
      </c>
      <c r="AD21" s="17">
        <v>0.0050577899940729</v>
      </c>
      <c r="AE21" s="18">
        <v>1.885369053655e-16</v>
      </c>
      <c r="AF21" s="18">
        <v>1.4556346590498e-16</v>
      </c>
      <c r="AG21" s="18">
        <v>-7.0209400592961e-16</v>
      </c>
      <c r="AH21" s="18">
        <v>7.5552275829968e-16</v>
      </c>
      <c r="AI21" s="18">
        <v>5.8662475947935e-16</v>
      </c>
      <c r="AJ21" s="18">
        <v>-2.261171655616e-16</v>
      </c>
      <c r="AK21" s="18">
        <v>-1.9568992634334e-16</v>
      </c>
      <c r="AL21" s="18">
        <v>7.3442950894472e-16</v>
      </c>
      <c r="AM21" s="18">
        <v>-9.8244096960136e-17</v>
      </c>
      <c r="AN21" s="18">
        <v>-2.4322229492395e-16</v>
      </c>
      <c r="AO21" s="18">
        <v>-1.3681322876302e-16</v>
      </c>
      <c r="AP21" s="18">
        <v>-3.3734127966766e-16</v>
      </c>
      <c r="AQ21" s="18">
        <v>-1.9807552490122e-16</v>
      </c>
      <c r="AR21" s="18">
        <v>1.3955687614553e-15</v>
      </c>
      <c r="AS21" s="18">
        <v>-2.2680598081697e-16</v>
      </c>
      <c r="AT21" s="18">
        <v>-3.1220059131091e-16</v>
      </c>
      <c r="AU21" s="18">
        <v>1.3679472625468e-15</v>
      </c>
      <c r="AV21" s="18">
        <v>5.7796745301411e-16</v>
      </c>
      <c r="AW21" s="18">
        <v>-1.2694042218338e-16</v>
      </c>
      <c r="AX21" s="18">
        <v>3.6659812766126e-16</v>
      </c>
      <c r="AY21" s="18">
        <v>-5.4830437894497e-16</v>
      </c>
      <c r="AZ21" s="18">
        <v>1.5755374049609e-16</v>
      </c>
      <c r="BA21" s="18">
        <v>-7.8828452955547e-16</v>
      </c>
      <c r="BB21" s="18">
        <v>7.1638092037485e-16</v>
      </c>
      <c r="BC21" s="17">
        <v>14371143.935696</v>
      </c>
      <c r="BD21" s="17">
        <v>3228403.7150805</v>
      </c>
      <c r="BE21" s="17">
        <v>0.0026374959553872</v>
      </c>
      <c r="BF21" s="17">
        <v>0.004313466813406</v>
      </c>
      <c r="BG21" s="17">
        <v>0.0034426927690457</v>
      </c>
      <c r="BH21" s="17">
        <v>-0.0037151387064566</v>
      </c>
      <c r="BI21" s="17">
        <v>10.39740900353</v>
      </c>
      <c r="BJ21" s="17">
        <v>5.1968739628866</v>
      </c>
      <c r="BK21" s="17">
        <v>17.560198698123</v>
      </c>
      <c r="BL21" s="19"/>
    </row>
    <row r="22" spans="1:64">
      <c r="A22" s="17">
        <v>58534486.235387</v>
      </c>
      <c r="B22" s="17">
        <v>0.0058851113693591</v>
      </c>
      <c r="C22" s="18">
        <f t="shared" si="0"/>
        <v>6.83792267794817e-11</v>
      </c>
      <c r="D22" s="18">
        <v>7.749331730407e-12</v>
      </c>
      <c r="E22" s="18">
        <v>7.752676350648e-12</v>
      </c>
      <c r="F22" s="18">
        <v>7.7530918576573e-12</v>
      </c>
      <c r="G22" s="18">
        <v>7.7528250195548e-12</v>
      </c>
      <c r="H22" s="18">
        <v>7.7497579480694e-12</v>
      </c>
      <c r="I22" s="18">
        <v>7.7494169858258e-12</v>
      </c>
      <c r="J22" s="18">
        <v>7.7493479980104e-12</v>
      </c>
      <c r="K22" s="18">
        <v>7.6142806168321e-12</v>
      </c>
      <c r="L22" s="18">
        <v>7.6137891419432e-12</v>
      </c>
      <c r="M22" s="18">
        <v>7.6137237928243e-12</v>
      </c>
      <c r="N22" s="18">
        <v>7.6536369030846e-12</v>
      </c>
      <c r="O22" s="18">
        <v>7.7496908034397e-12</v>
      </c>
      <c r="P22" s="18">
        <v>7.6535345198843e-12</v>
      </c>
      <c r="Q22" s="18">
        <v>7.6540870148211e-12</v>
      </c>
      <c r="R22" s="18">
        <v>7.7527911672856e-12</v>
      </c>
      <c r="S22" s="18">
        <v>7.7527147442607e-12</v>
      </c>
      <c r="T22" s="18">
        <v>7.7531920324716e-12</v>
      </c>
      <c r="U22" s="18">
        <v>7.7494612558585e-12</v>
      </c>
      <c r="V22" s="18">
        <v>7.613687761674e-12</v>
      </c>
      <c r="W22" s="18">
        <v>7.6141769842591e-12</v>
      </c>
      <c r="X22" s="18">
        <v>7.6138694035477e-12</v>
      </c>
      <c r="Y22" s="18">
        <v>7.6535200063192e-12</v>
      </c>
      <c r="Z22" s="18">
        <v>7.6540259246751e-12</v>
      </c>
      <c r="AA22" s="18">
        <v>7.6536857255023e-12</v>
      </c>
      <c r="AB22" s="17">
        <v>0.99999999978225</v>
      </c>
      <c r="AC22" s="17">
        <v>0.99980106777889</v>
      </c>
      <c r="AD22" s="17">
        <v>0.0059106964518867</v>
      </c>
      <c r="AE22" s="18">
        <v>2.6655193640048e-16</v>
      </c>
      <c r="AF22" s="18">
        <v>2.0683471228442e-16</v>
      </c>
      <c r="AG22" s="18">
        <v>-1.1852493071232e-15</v>
      </c>
      <c r="AH22" s="18">
        <v>1.093128277653e-15</v>
      </c>
      <c r="AI22" s="18">
        <v>1.0982871625355e-15</v>
      </c>
      <c r="AJ22" s="18">
        <v>-3.0673979087531e-16</v>
      </c>
      <c r="AK22" s="18">
        <v>-2.7085347740326e-16</v>
      </c>
      <c r="AL22" s="18">
        <v>1.3273638387144e-15</v>
      </c>
      <c r="AM22" s="18">
        <v>-1.3164103092239e-16</v>
      </c>
      <c r="AN22" s="18">
        <v>-3.4130755414256e-16</v>
      </c>
      <c r="AO22" s="18">
        <v>-1.7696013915412e-16</v>
      </c>
      <c r="AP22" s="18">
        <v>-6.7072579827721e-16</v>
      </c>
      <c r="AQ22" s="18">
        <v>-2.8393563595353e-16</v>
      </c>
      <c r="AR22" s="18">
        <v>2.2590730037509e-15</v>
      </c>
      <c r="AS22" s="18">
        <v>-3.0300780204108e-16</v>
      </c>
      <c r="AT22" s="18">
        <v>-4.2503873428451e-16</v>
      </c>
      <c r="AU22" s="18">
        <v>2.1858695051898e-15</v>
      </c>
      <c r="AV22" s="18">
        <v>8.648491448589e-16</v>
      </c>
      <c r="AW22" s="18">
        <v>-1.7440863814274e-16</v>
      </c>
      <c r="AX22" s="18">
        <v>7.4847574683269e-16</v>
      </c>
      <c r="AY22" s="18">
        <v>-8.1902701373326e-16</v>
      </c>
      <c r="AZ22" s="18">
        <v>2.1933687711202e-16</v>
      </c>
      <c r="BA22" s="18">
        <v>-1.3373731127511e-15</v>
      </c>
      <c r="BB22" s="18">
        <v>1.0560892893526e-15</v>
      </c>
      <c r="BC22" s="17">
        <v>14098166.867926</v>
      </c>
      <c r="BD22" s="17">
        <v>3110786.9380569</v>
      </c>
      <c r="BE22" s="17">
        <v>0.0031770174785649</v>
      </c>
      <c r="BF22" s="17">
        <v>0.0049708881173354</v>
      </c>
      <c r="BG22" s="17">
        <v>0.0040395837413976</v>
      </c>
      <c r="BH22" s="17">
        <v>-0.0026545131474069</v>
      </c>
      <c r="BI22" s="17">
        <v>10.390891338456</v>
      </c>
      <c r="BJ22" s="17">
        <v>5.1934199078659</v>
      </c>
      <c r="BK22" s="17">
        <v>18.395980950223</v>
      </c>
      <c r="BL22" s="19"/>
    </row>
    <row r="23" spans="1:64">
      <c r="A23" s="17">
        <v>62280635.03809</v>
      </c>
      <c r="B23" s="17">
        <v>0.0062086265366523</v>
      </c>
      <c r="C23" s="18">
        <f t="shared" si="0"/>
        <v>6.58120724760346e-11</v>
      </c>
      <c r="D23" s="18">
        <v>7.5717567060259e-12</v>
      </c>
      <c r="E23" s="18">
        <v>7.557068585834e-12</v>
      </c>
      <c r="F23" s="18">
        <v>7.5577282674693e-12</v>
      </c>
      <c r="G23" s="18">
        <v>7.5572958343149e-12</v>
      </c>
      <c r="H23" s="18">
        <v>7.5724300978011e-12</v>
      </c>
      <c r="I23" s="18">
        <v>7.5718810298113e-12</v>
      </c>
      <c r="J23" s="18">
        <v>7.5717848255119e-12</v>
      </c>
      <c r="K23" s="18">
        <v>7.433871930468e-12</v>
      </c>
      <c r="L23" s="18">
        <v>7.4330981177849e-12</v>
      </c>
      <c r="M23" s="18">
        <v>7.4330003182013e-12</v>
      </c>
      <c r="N23" s="18">
        <v>7.4735366329547e-12</v>
      </c>
      <c r="O23" s="18">
        <v>7.5723254815148e-12</v>
      </c>
      <c r="P23" s="18">
        <v>7.4733814191639e-12</v>
      </c>
      <c r="Q23" s="18">
        <v>7.4742571374737e-12</v>
      </c>
      <c r="R23" s="18">
        <v>7.5572377784043e-12</v>
      </c>
      <c r="S23" s="18">
        <v>7.5571293589073e-12</v>
      </c>
      <c r="T23" s="18">
        <v>7.5578774477132e-12</v>
      </c>
      <c r="U23" s="18">
        <v>7.571957870097e-12</v>
      </c>
      <c r="V23" s="18">
        <v>7.4329442450689e-12</v>
      </c>
      <c r="W23" s="18">
        <v>7.4337169587356e-12</v>
      </c>
      <c r="X23" s="18">
        <v>7.4332174724316e-12</v>
      </c>
      <c r="Y23" s="18">
        <v>7.4733572792363e-12</v>
      </c>
      <c r="Z23" s="18">
        <v>7.4741660146928e-12</v>
      </c>
      <c r="AA23" s="18">
        <v>7.4736098767674e-12</v>
      </c>
      <c r="AB23" s="17">
        <v>0.99999995309872</v>
      </c>
      <c r="AC23" s="17">
        <v>0.99972890238415</v>
      </c>
      <c r="AD23" s="17">
        <v>0.0062340293508284</v>
      </c>
      <c r="AE23" s="18">
        <v>3.37942581184e-16</v>
      </c>
      <c r="AF23" s="18">
        <v>2.6250655357398e-16</v>
      </c>
      <c r="AG23" s="18">
        <v>-1.6625020023062e-15</v>
      </c>
      <c r="AH23" s="18">
        <v>1.3941431974624e-15</v>
      </c>
      <c r="AI23" s="18">
        <v>1.6342057678194e-15</v>
      </c>
      <c r="AJ23" s="18">
        <v>-3.6381325278449e-16</v>
      </c>
      <c r="AK23" s="18">
        <v>-3.4599657673582e-16</v>
      </c>
      <c r="AL23" s="18">
        <v>1.9417154031269e-15</v>
      </c>
      <c r="AM23" s="18">
        <v>-1.4495436438653e-16</v>
      </c>
      <c r="AN23" s="18">
        <v>-4.3708570136294e-16</v>
      </c>
      <c r="AO23" s="18">
        <v>-1.9217272638742e-16</v>
      </c>
      <c r="AP23" s="18">
        <v>-1.019400132852e-15</v>
      </c>
      <c r="AQ23" s="18">
        <v>-3.6817930486998e-16</v>
      </c>
      <c r="AR23" s="18">
        <v>3.1093075701658e-15</v>
      </c>
      <c r="AS23" s="18">
        <v>-3.5342732306041e-16</v>
      </c>
      <c r="AT23" s="18">
        <v>-5.2762953822328e-16</v>
      </c>
      <c r="AU23" s="18">
        <v>2.9770640421431e-15</v>
      </c>
      <c r="AV23" s="18">
        <v>1.1365736133624e-15</v>
      </c>
      <c r="AW23" s="18">
        <v>-2.1693103813586e-16</v>
      </c>
      <c r="AX23" s="18">
        <v>1.1482881060321e-15</v>
      </c>
      <c r="AY23" s="18">
        <v>-1.0724712100104e-15</v>
      </c>
      <c r="AZ23" s="18">
        <v>2.7553533378712e-16</v>
      </c>
      <c r="BA23" s="18">
        <v>-1.8876679338553e-15</v>
      </c>
      <c r="BB23" s="18">
        <v>1.3676965378602e-15</v>
      </c>
      <c r="BC23" s="17">
        <v>13995423.938688</v>
      </c>
      <c r="BD23" s="17">
        <v>3067341.3578861</v>
      </c>
      <c r="BE23" s="17">
        <v>0.0033845257510452</v>
      </c>
      <c r="BF23" s="17">
        <v>0.0052174299338449</v>
      </c>
      <c r="BG23" s="17">
        <v>0.0042660608909162</v>
      </c>
      <c r="BH23" s="17">
        <v>-0.0018951319264365</v>
      </c>
      <c r="BI23" s="17">
        <v>10.389764738565</v>
      </c>
      <c r="BJ23" s="17">
        <v>5.1944936368662</v>
      </c>
      <c r="BK23" s="17">
        <v>18.672618535195</v>
      </c>
      <c r="BL23" s="19"/>
    </row>
    <row r="24" spans="1:64">
      <c r="A24" s="17">
        <v>68063784.930206</v>
      </c>
      <c r="B24" s="17">
        <v>0.0066995547944477</v>
      </c>
      <c r="C24" s="18">
        <f t="shared" si="0"/>
        <v>6.4317482580415e-11</v>
      </c>
      <c r="D24" s="18">
        <v>7.4236272431689e-12</v>
      </c>
      <c r="E24" s="18">
        <v>7.4127781100536e-12</v>
      </c>
      <c r="F24" s="18">
        <v>7.4136730116599e-12</v>
      </c>
      <c r="G24" s="18">
        <v>7.4130778993837e-12</v>
      </c>
      <c r="H24" s="18">
        <v>7.4245319417151e-12</v>
      </c>
      <c r="I24" s="18">
        <v>7.4237859434094e-12</v>
      </c>
      <c r="J24" s="18">
        <v>7.4236651654888e-12</v>
      </c>
      <c r="K24" s="18">
        <v>7.2964261406174e-12</v>
      </c>
      <c r="L24" s="18">
        <v>7.2953903526054e-12</v>
      </c>
      <c r="M24" s="18">
        <v>7.2952603940263e-12</v>
      </c>
      <c r="N24" s="18">
        <v>7.3263124638415e-12</v>
      </c>
      <c r="O24" s="18">
        <v>7.4243923703434e-12</v>
      </c>
      <c r="P24" s="18">
        <v>7.3261090680838e-12</v>
      </c>
      <c r="Q24" s="18">
        <v>7.3272799511278e-12</v>
      </c>
      <c r="R24" s="18">
        <v>7.4129974689015e-12</v>
      </c>
      <c r="S24" s="18">
        <v>7.4128573933431e-12</v>
      </c>
      <c r="T24" s="18">
        <v>7.41387351821e-12</v>
      </c>
      <c r="U24" s="18">
        <v>7.4238911507887e-12</v>
      </c>
      <c r="V24" s="18">
        <v>7.2951882232235e-12</v>
      </c>
      <c r="W24" s="18">
        <v>7.2962221530782e-12</v>
      </c>
      <c r="X24" s="18">
        <v>7.2955429348428e-12</v>
      </c>
      <c r="Y24" s="18">
        <v>7.3260771905203e-12</v>
      </c>
      <c r="Z24" s="18">
        <v>7.3271624863376e-12</v>
      </c>
      <c r="AA24" s="18">
        <v>7.3264041497575e-12</v>
      </c>
      <c r="AB24" s="17">
        <v>0.99999999823909</v>
      </c>
      <c r="AC24" s="17">
        <v>0.9996739845157</v>
      </c>
      <c r="AD24" s="17">
        <v>0.0067246807973634</v>
      </c>
      <c r="AE24" s="18">
        <v>3.8922464218814e-16</v>
      </c>
      <c r="AF24" s="18">
        <v>3.0163954622359e-16</v>
      </c>
      <c r="AG24" s="18">
        <v>-2.0318026365932e-15</v>
      </c>
      <c r="AH24" s="18">
        <v>1.6223450632041e-15</v>
      </c>
      <c r="AI24" s="18">
        <v>2.0620444690696e-15</v>
      </c>
      <c r="AJ24" s="18">
        <v>-4.0130491963606e-16</v>
      </c>
      <c r="AK24" s="18">
        <v>-3.9915486239001e-16</v>
      </c>
      <c r="AL24" s="18">
        <v>2.4187468361758e-15</v>
      </c>
      <c r="AM24" s="18">
        <v>-1.4532090888395e-16</v>
      </c>
      <c r="AN24" s="18">
        <v>-5.0493580695702e-16</v>
      </c>
      <c r="AO24" s="18">
        <v>-1.9671034221836e-16</v>
      </c>
      <c r="AP24" s="18">
        <v>-1.3076620854148e-15</v>
      </c>
      <c r="AQ24" s="18">
        <v>-4.2980761533007e-16</v>
      </c>
      <c r="AR24" s="18">
        <v>3.7149075253723e-15</v>
      </c>
      <c r="AS24" s="18">
        <v>-3.8212890154195e-16</v>
      </c>
      <c r="AT24" s="18">
        <v>-6.0128032344856e-16</v>
      </c>
      <c r="AU24" s="18">
        <v>3.5861652444578e-15</v>
      </c>
      <c r="AV24" s="18">
        <v>1.3321588844403e-15</v>
      </c>
      <c r="AW24" s="18">
        <v>-2.4957878042939e-16</v>
      </c>
      <c r="AX24" s="18">
        <v>1.4451853252353e-15</v>
      </c>
      <c r="AY24" s="18">
        <v>-1.2636620904926e-15</v>
      </c>
      <c r="AZ24" s="18">
        <v>3.2245941449268e-16</v>
      </c>
      <c r="BA24" s="18">
        <v>-2.2599279355565e-15</v>
      </c>
      <c r="BB24" s="18">
        <v>1.5933713517992e-15</v>
      </c>
      <c r="BC24" s="17">
        <v>13840327.236613</v>
      </c>
      <c r="BD24" s="17">
        <v>3002544.4506518</v>
      </c>
      <c r="BE24" s="17">
        <v>0.0037015182944176</v>
      </c>
      <c r="BF24" s="17">
        <v>0.005589387576291</v>
      </c>
      <c r="BG24" s="17">
        <v>0.0046098849027505</v>
      </c>
      <c r="BH24" s="17">
        <v>-0.0014713417906174</v>
      </c>
      <c r="BI24" s="17">
        <v>10.389711167477</v>
      </c>
      <c r="BJ24" s="17">
        <v>5.1947285045409</v>
      </c>
      <c r="BK24" s="17">
        <v>19.055108412714</v>
      </c>
      <c r="BL24" s="19"/>
    </row>
    <row r="25" spans="1:64">
      <c r="A25" s="19"/>
      <c r="B25" s="19"/>
      <c r="C25" s="19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19"/>
      <c r="AD25" s="19"/>
      <c r="AE25" s="19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19"/>
      <c r="BE25" s="19"/>
      <c r="BF25" s="19"/>
      <c r="BG25" s="19"/>
      <c r="BH25" s="19"/>
      <c r="BI25" s="19"/>
      <c r="BJ25" s="19"/>
      <c r="BK25" s="19"/>
      <c r="BL25" s="19"/>
    </row>
    <row r="26" spans="1:64">
      <c r="A26" s="19"/>
      <c r="B26" s="19"/>
      <c r="C26" s="19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19"/>
      <c r="AD26" s="19"/>
      <c r="AE26" s="19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19"/>
      <c r="BE26" s="19"/>
      <c r="BF26" s="19"/>
      <c r="BG26" s="19"/>
      <c r="BH26" s="19"/>
      <c r="BI26" s="19"/>
      <c r="BJ26" s="19"/>
      <c r="BK26" s="19"/>
      <c r="BL26" s="19"/>
    </row>
    <row r="27" spans="1:64">
      <c r="A27" s="19"/>
      <c r="B27" s="19"/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19"/>
      <c r="AD27" s="19"/>
      <c r="AE27" s="19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19"/>
      <c r="BE27" s="19"/>
      <c r="BF27" s="19"/>
      <c r="BG27" s="19"/>
      <c r="BH27" s="19"/>
      <c r="BI27" s="19"/>
      <c r="BJ27" s="19"/>
      <c r="BK27" s="19"/>
      <c r="BL27" s="19"/>
    </row>
    <row r="28" spans="1:64">
      <c r="A28" s="19"/>
      <c r="B28" s="19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19"/>
      <c r="AD28" s="19"/>
      <c r="AE28" s="19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19"/>
      <c r="BE28" s="19"/>
      <c r="BF28" s="19"/>
      <c r="BG28" s="19"/>
      <c r="BH28" s="19"/>
      <c r="BI28" s="19"/>
      <c r="BJ28" s="19"/>
      <c r="BK28" s="19"/>
      <c r="BL28" s="19"/>
    </row>
    <row r="29" spans="1:64">
      <c r="A29" s="19"/>
      <c r="B29" s="19"/>
      <c r="C29" s="19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19"/>
      <c r="AD29" s="19"/>
      <c r="AE29" s="19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19"/>
      <c r="BE29" s="19"/>
      <c r="BF29" s="19"/>
      <c r="BG29" s="19"/>
      <c r="BH29" s="19"/>
      <c r="BI29" s="19"/>
      <c r="BJ29" s="19"/>
      <c r="BK29" s="19"/>
      <c r="BL29" s="19"/>
    </row>
    <row r="30" spans="1:64">
      <c r="A30" s="19"/>
      <c r="B30" s="19"/>
      <c r="C30" s="19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19"/>
      <c r="AD30" s="19"/>
      <c r="AE30" s="19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19"/>
      <c r="BE30" s="19"/>
      <c r="BF30" s="19"/>
      <c r="BG30" s="19"/>
      <c r="BH30" s="19"/>
      <c r="BI30" s="19"/>
      <c r="BJ30" s="19"/>
      <c r="BK30" s="19"/>
      <c r="BL30" s="19"/>
    </row>
    <row r="31" spans="1:64">
      <c r="A31" s="19"/>
      <c r="B31" s="19"/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19"/>
      <c r="AD31" s="19"/>
      <c r="AE31" s="19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19"/>
      <c r="BE31" s="19"/>
      <c r="BF31" s="19"/>
      <c r="BG31" s="19"/>
      <c r="BH31" s="19"/>
      <c r="BI31" s="19"/>
      <c r="BJ31" s="19"/>
      <c r="BK31" s="19"/>
      <c r="BL31" s="19"/>
    </row>
    <row r="32" spans="1:64">
      <c r="A32" s="19"/>
      <c r="B32" s="19"/>
      <c r="C32" s="19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19"/>
      <c r="AD32" s="19"/>
      <c r="AE32" s="19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19"/>
      <c r="BE32" s="19"/>
      <c r="BF32" s="19"/>
      <c r="BG32" s="19"/>
      <c r="BH32" s="19"/>
      <c r="BI32" s="19"/>
      <c r="BJ32" s="19"/>
      <c r="BK32" s="19"/>
      <c r="BL32" s="19"/>
    </row>
    <row r="33" spans="1:64">
      <c r="A33" s="19"/>
      <c r="B33" s="19"/>
      <c r="C33" s="19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19"/>
      <c r="AD33" s="19"/>
      <c r="AE33" s="19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19"/>
      <c r="BE33" s="19"/>
      <c r="BF33" s="19"/>
      <c r="BG33" s="19"/>
      <c r="BH33" s="19"/>
      <c r="BI33" s="19"/>
      <c r="BJ33" s="19"/>
      <c r="BK33" s="19"/>
      <c r="BL33" s="19"/>
    </row>
    <row r="34" spans="1:64">
      <c r="A34" s="19"/>
      <c r="B34" s="19"/>
      <c r="C34" s="19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19"/>
      <c r="AD34" s="19"/>
      <c r="AE34" s="19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19"/>
      <c r="BE34" s="19"/>
      <c r="BF34" s="19"/>
      <c r="BG34" s="19"/>
      <c r="BH34" s="19"/>
      <c r="BI34" s="19"/>
      <c r="BJ34" s="19"/>
      <c r="BK34" s="19"/>
      <c r="BL34" s="19"/>
    </row>
    <row r="35" spans="1:64">
      <c r="A35" s="19"/>
      <c r="B35" s="19"/>
      <c r="C35" s="19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19"/>
      <c r="AD35" s="19"/>
      <c r="AE35" s="19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19"/>
      <c r="BE35" s="19"/>
      <c r="BF35" s="19"/>
      <c r="BG35" s="19"/>
      <c r="BH35" s="19"/>
      <c r="BI35" s="19"/>
      <c r="BJ35" s="19"/>
      <c r="BK35" s="19"/>
      <c r="BL35" s="19"/>
    </row>
    <row r="36" spans="1:64">
      <c r="A36" s="19"/>
      <c r="B36" s="19"/>
      <c r="C36" s="19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19"/>
      <c r="AD36" s="19"/>
      <c r="AE36" s="19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19"/>
      <c r="BE36" s="19"/>
      <c r="BF36" s="19"/>
      <c r="BG36" s="19"/>
      <c r="BH36" s="19"/>
      <c r="BI36" s="19"/>
      <c r="BJ36" s="19"/>
      <c r="BK36" s="19"/>
      <c r="BL36" s="19"/>
    </row>
    <row r="37" spans="1:64">
      <c r="A37" s="19"/>
      <c r="B37" s="19"/>
      <c r="C37" s="19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19"/>
      <c r="AD37" s="19"/>
      <c r="AE37" s="19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19"/>
      <c r="BE37" s="19"/>
      <c r="BF37" s="19"/>
      <c r="BG37" s="19"/>
      <c r="BH37" s="19"/>
      <c r="BI37" s="19"/>
      <c r="BJ37" s="19"/>
      <c r="BK37" s="19"/>
      <c r="BL37" s="19"/>
    </row>
    <row r="38" spans="1:64">
      <c r="A38" s="19"/>
      <c r="B38" s="19"/>
      <c r="C38" s="19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19"/>
      <c r="AD38" s="19"/>
      <c r="AE38" s="19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19"/>
      <c r="BE38" s="19"/>
      <c r="BF38" s="19"/>
      <c r="BG38" s="19"/>
      <c r="BH38" s="19"/>
      <c r="BI38" s="19"/>
      <c r="BJ38" s="19"/>
      <c r="BK38" s="19"/>
      <c r="BL38" s="19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94"/>
  <sheetViews>
    <sheetView topLeftCell="A36" workbookViewId="0">
      <selection activeCell="C3" sqref="C3:C57"/>
    </sheetView>
  </sheetViews>
  <sheetFormatPr defaultColWidth="9" defaultRowHeight="15"/>
  <cols>
    <col min="1" max="1" width="8.72666666666667" style="1"/>
    <col min="2" max="4" width="11.8133333333333" customWidth="1"/>
  </cols>
  <sheetData>
    <row r="1" spans="1:6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9"/>
    </row>
    <row r="2" spans="1:64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9"/>
    </row>
    <row r="3" spans="1:64">
      <c r="A3" s="17">
        <v>0.39716411736214</v>
      </c>
      <c r="B3" s="18">
        <v>6.6060492779373e-13</v>
      </c>
      <c r="C3" s="18">
        <f>(B3-B2)/(A3-A2)</f>
        <v>1.66330466151196e-12</v>
      </c>
      <c r="D3" s="18">
        <v>2.2090218933185e-13</v>
      </c>
      <c r="E3" s="18">
        <v>2.1843894744292e-13</v>
      </c>
      <c r="F3" s="18">
        <v>2.1843894744292e-13</v>
      </c>
      <c r="G3" s="18">
        <v>2.1843894744292e-13</v>
      </c>
      <c r="H3" s="18">
        <v>2.2090218933185e-13</v>
      </c>
      <c r="I3" s="18">
        <v>2.2090218933185e-13</v>
      </c>
      <c r="J3" s="18">
        <v>2.2090218933185e-13</v>
      </c>
      <c r="K3" s="18">
        <v>2.2533232325979e-13</v>
      </c>
      <c r="L3" s="18">
        <v>2.2533232325979e-13</v>
      </c>
      <c r="M3" s="18">
        <v>2.2533232325979e-13</v>
      </c>
      <c r="N3" s="18">
        <v>1.5105402233725e-13</v>
      </c>
      <c r="O3" s="18">
        <v>2.2090218933185e-13</v>
      </c>
      <c r="P3" s="18">
        <v>1.5105402233725e-13</v>
      </c>
      <c r="Q3" s="18">
        <v>1.5105402233725e-13</v>
      </c>
      <c r="R3" s="18">
        <v>2.1843894744292e-13</v>
      </c>
      <c r="S3" s="18">
        <v>2.1843894744292e-13</v>
      </c>
      <c r="T3" s="18">
        <v>2.1843894744292e-13</v>
      </c>
      <c r="U3" s="18">
        <v>2.2090218933185e-13</v>
      </c>
      <c r="V3" s="18">
        <v>2.2533232325979e-13</v>
      </c>
      <c r="W3" s="18">
        <v>2.2533232325979e-13</v>
      </c>
      <c r="X3" s="18">
        <v>2.2533232325979e-13</v>
      </c>
      <c r="Y3" s="18">
        <v>1.5105402233725e-13</v>
      </c>
      <c r="Z3" s="18">
        <v>1.5105402233725e-13</v>
      </c>
      <c r="AA3" s="18">
        <v>1.5105402233725e-13</v>
      </c>
      <c r="AB3" s="17">
        <v>0.99999999999984</v>
      </c>
      <c r="AC3" s="17">
        <v>0.99999999544075</v>
      </c>
      <c r="AD3" s="18">
        <v>1.6525232597943e-6</v>
      </c>
      <c r="AE3" s="18">
        <v>3.4278501406722e-22</v>
      </c>
      <c r="AF3" s="18">
        <v>-4.604819193051e-23</v>
      </c>
      <c r="AG3" s="18">
        <v>-5.9663414636585e-22</v>
      </c>
      <c r="AH3" s="18">
        <v>3.3707314659562e-22</v>
      </c>
      <c r="AI3" s="18">
        <v>-1.5096007707397e-22</v>
      </c>
      <c r="AJ3" s="18">
        <v>-3.442647299641e-23</v>
      </c>
      <c r="AK3" s="18">
        <v>8.1911964716794e-22</v>
      </c>
      <c r="AL3" s="18">
        <v>-3.9409513935969e-22</v>
      </c>
      <c r="AM3" s="18">
        <v>8.1583599664729e-22</v>
      </c>
      <c r="AN3" s="18">
        <v>6.9925782007916e-23</v>
      </c>
      <c r="AO3" s="18">
        <v>1.7616537307483e-22</v>
      </c>
      <c r="AP3" s="18">
        <v>-2.0382764685906e-23</v>
      </c>
      <c r="AQ3" s="18">
        <v>3.4634168359126e-22</v>
      </c>
      <c r="AR3" s="18">
        <v>6.892872239265e-23</v>
      </c>
      <c r="AS3" s="18">
        <v>-2.5076055816582e-23</v>
      </c>
      <c r="AT3" s="18">
        <v>5.0859419997524e-23</v>
      </c>
      <c r="AU3" s="18">
        <v>7.5408958369888e-22</v>
      </c>
      <c r="AV3" s="18">
        <v>-6.0167456019822e-22</v>
      </c>
      <c r="AW3" s="18">
        <v>4.5097097666624e-22</v>
      </c>
      <c r="AX3" s="18">
        <v>-6.5608248793071e-22</v>
      </c>
      <c r="AY3" s="18">
        <v>2.5774065325226e-22</v>
      </c>
      <c r="AZ3" s="18">
        <v>-4.2654784386829e-23</v>
      </c>
      <c r="BA3" s="18">
        <v>5.7689623975917e-23</v>
      </c>
      <c r="BB3" s="18">
        <v>-3.4774404642396e-23</v>
      </c>
      <c r="BC3" s="17">
        <v>15999999.999614</v>
      </c>
      <c r="BD3" s="17">
        <v>3999999.9999112</v>
      </c>
      <c r="BE3" s="18">
        <v>-4.9706698097114e-7</v>
      </c>
      <c r="BF3" s="18">
        <v>-4.4602154492561e-7</v>
      </c>
      <c r="BG3" s="18">
        <v>1.8087105175667e-6</v>
      </c>
      <c r="BH3" s="18">
        <v>-8.564443910635e-9</v>
      </c>
      <c r="BI3" s="18">
        <v>-9.3039501111106e-9</v>
      </c>
      <c r="BJ3" s="17">
        <v>0.37068651475398</v>
      </c>
      <c r="BK3" s="17">
        <v>0.3982674255581</v>
      </c>
      <c r="BL3" s="19"/>
    </row>
    <row r="4" spans="1:64">
      <c r="A4" s="17">
        <v>3.9716411736214</v>
      </c>
      <c r="B4" s="18">
        <v>6.7189542015426e-11</v>
      </c>
      <c r="C4" s="18">
        <f>(B4-B3)/(A4-A3)</f>
        <v>1.8612215448728e-11</v>
      </c>
      <c r="D4" s="18">
        <v>2.2119089176767e-12</v>
      </c>
      <c r="E4" s="18">
        <v>2.1873493004998e-12</v>
      </c>
      <c r="F4" s="18">
        <v>2.1873493004998e-12</v>
      </c>
      <c r="G4" s="18">
        <v>2.1873493004998e-12</v>
      </c>
      <c r="H4" s="18">
        <v>2.2119089176767e-12</v>
      </c>
      <c r="I4" s="18">
        <v>2.2119089176767e-12</v>
      </c>
      <c r="J4" s="18">
        <v>2.2119089176767e-12</v>
      </c>
      <c r="K4" s="18">
        <v>2.2566327176248e-12</v>
      </c>
      <c r="L4" s="18">
        <v>2.2566327176248e-12</v>
      </c>
      <c r="M4" s="18">
        <v>2.2566327176248e-12</v>
      </c>
      <c r="N4" s="18">
        <v>1.5124389787611e-12</v>
      </c>
      <c r="O4" s="18">
        <v>2.2119089176767e-12</v>
      </c>
      <c r="P4" s="18">
        <v>1.5124389787611e-12</v>
      </c>
      <c r="Q4" s="18">
        <v>1.5124389787611e-12</v>
      </c>
      <c r="R4" s="18">
        <v>2.1873493004998e-12</v>
      </c>
      <c r="S4" s="18">
        <v>2.1873493004998e-12</v>
      </c>
      <c r="T4" s="18">
        <v>2.1873493004998e-12</v>
      </c>
      <c r="U4" s="18">
        <v>2.2119089176767e-12</v>
      </c>
      <c r="V4" s="18">
        <v>2.2566327176248e-12</v>
      </c>
      <c r="W4" s="18">
        <v>2.2566327176248e-12</v>
      </c>
      <c r="X4" s="18">
        <v>2.2566327176248e-12</v>
      </c>
      <c r="Y4" s="18">
        <v>1.5124389787611e-12</v>
      </c>
      <c r="Z4" s="18">
        <v>1.5124389787611e-12</v>
      </c>
      <c r="AA4" s="18">
        <v>1.5124389787611e-12</v>
      </c>
      <c r="AB4" s="17">
        <v>0.99999999999979</v>
      </c>
      <c r="AC4" s="17">
        <v>0.99999999233046</v>
      </c>
      <c r="AD4" s="18">
        <v>1.6524007509487e-5</v>
      </c>
      <c r="AE4" s="18">
        <v>1.0963894437176e-20</v>
      </c>
      <c r="AF4" s="18">
        <v>4.4490526047134e-21</v>
      </c>
      <c r="AG4" s="18">
        <v>-5.7556166388957e-21</v>
      </c>
      <c r="AH4" s="18">
        <v>4.3335194367254e-21</v>
      </c>
      <c r="AI4" s="18">
        <v>-2.0564183878684e-20</v>
      </c>
      <c r="AJ4" s="18">
        <v>-1.2111823787396e-20</v>
      </c>
      <c r="AK4" s="18">
        <v>5.2115411381415e-21</v>
      </c>
      <c r="AL4" s="18">
        <v>-1.1418139852631e-20</v>
      </c>
      <c r="AM4" s="18">
        <v>2.5897777578755e-21</v>
      </c>
      <c r="AN4" s="18">
        <v>-6.7053903618738e-21</v>
      </c>
      <c r="AO4" s="18">
        <v>-5.7804107812959e-21</v>
      </c>
      <c r="AP4" s="18">
        <v>5.8668477332735e-21</v>
      </c>
      <c r="AQ4" s="18">
        <v>-5.5690613970328e-21</v>
      </c>
      <c r="AR4" s="18">
        <v>-8.3334281614376e-21</v>
      </c>
      <c r="AS4" s="18">
        <v>-1.3805422105159e-20</v>
      </c>
      <c r="AT4" s="18">
        <v>-7.7825437081449e-21</v>
      </c>
      <c r="AU4" s="18">
        <v>-2.0689106948413e-21</v>
      </c>
      <c r="AV4" s="18">
        <v>-1.3799228088757e-20</v>
      </c>
      <c r="AW4" s="18">
        <v>4.6008103811652e-21</v>
      </c>
      <c r="AX4" s="18">
        <v>-8.845151049147e-21</v>
      </c>
      <c r="AY4" s="18">
        <v>1.9249528369483e-21</v>
      </c>
      <c r="AZ4" s="18">
        <v>2.2261772912685e-22</v>
      </c>
      <c r="BA4" s="18">
        <v>1.6017292299961e-21</v>
      </c>
      <c r="BB4" s="18">
        <v>-1.4012591851251e-21</v>
      </c>
      <c r="BC4" s="17">
        <v>15999999.975015</v>
      </c>
      <c r="BD4" s="17">
        <v>3999999.9909649</v>
      </c>
      <c r="BE4" s="18">
        <v>-4.9704765149254e-6</v>
      </c>
      <c r="BF4" s="18">
        <v>-4.4600328701346e-6</v>
      </c>
      <c r="BG4" s="18">
        <v>1.8085423076573e-5</v>
      </c>
      <c r="BH4" s="18">
        <v>-8.5679114695167e-7</v>
      </c>
      <c r="BI4" s="18">
        <v>-9.3077308043932e-7</v>
      </c>
      <c r="BJ4" s="17">
        <v>3.7068656140203</v>
      </c>
      <c r="BK4" s="17">
        <v>3.9826413540932</v>
      </c>
      <c r="BL4" s="19"/>
    </row>
    <row r="5" spans="1:64">
      <c r="A5" s="17">
        <v>39.716411736214</v>
      </c>
      <c r="B5" s="18">
        <v>6.7962875909083e-9</v>
      </c>
      <c r="C5" s="18">
        <f t="shared" ref="C5:C36" si="0">(B5-B4)/(A5-A4)</f>
        <v>1.8825405627124e-10</v>
      </c>
      <c r="D5" s="18">
        <v>2.2411335832418e-11</v>
      </c>
      <c r="E5" s="18">
        <v>2.2173254112508e-11</v>
      </c>
      <c r="F5" s="18">
        <v>2.2173254112512e-11</v>
      </c>
      <c r="G5" s="18">
        <v>2.21732541125e-11</v>
      </c>
      <c r="H5" s="18">
        <v>2.2411335832448e-11</v>
      </c>
      <c r="I5" s="18">
        <v>2.2411335832441e-11</v>
      </c>
      <c r="J5" s="18">
        <v>2.2411335832406e-11</v>
      </c>
      <c r="K5" s="18">
        <v>2.2901751114685e-11</v>
      </c>
      <c r="L5" s="18">
        <v>2.2901751114679e-11</v>
      </c>
      <c r="M5" s="18">
        <v>2.2901751114677e-11</v>
      </c>
      <c r="N5" s="18">
        <v>1.5316772310317e-11</v>
      </c>
      <c r="O5" s="18">
        <v>2.2411335832442e-11</v>
      </c>
      <c r="P5" s="18">
        <v>1.5316772310317e-11</v>
      </c>
      <c r="Q5" s="18">
        <v>1.5316772310331e-11</v>
      </c>
      <c r="R5" s="18">
        <v>2.2173254112524e-11</v>
      </c>
      <c r="S5" s="18">
        <v>2.2173254112499e-11</v>
      </c>
      <c r="T5" s="18">
        <v>2.2173254112508e-11</v>
      </c>
      <c r="U5" s="18">
        <v>2.2411335832419e-11</v>
      </c>
      <c r="V5" s="18">
        <v>2.2901751114674e-11</v>
      </c>
      <c r="W5" s="18">
        <v>2.2901751114682e-11</v>
      </c>
      <c r="X5" s="18">
        <v>2.290175111468e-11</v>
      </c>
      <c r="Y5" s="18">
        <v>1.5316772310314e-11</v>
      </c>
      <c r="Z5" s="18">
        <v>1.5316772310326e-11</v>
      </c>
      <c r="AA5" s="18">
        <v>1.5316772310318e-11</v>
      </c>
      <c r="AB5" s="17">
        <v>0.99999999978403</v>
      </c>
      <c r="AC5" s="17">
        <v>0.99998681862827</v>
      </c>
      <c r="AD5" s="17">
        <v>0.00016511779109753</v>
      </c>
      <c r="AE5" s="18">
        <v>1.9678355593461e-16</v>
      </c>
      <c r="AF5" s="18">
        <v>1.5201175945058e-16</v>
      </c>
      <c r="AG5" s="18">
        <v>-6.8503186411557e-17</v>
      </c>
      <c r="AH5" s="18">
        <v>2.7990538666651e-18</v>
      </c>
      <c r="AI5" s="18">
        <v>-9.0591844376682e-16</v>
      </c>
      <c r="AJ5" s="18">
        <v>-5.4043857144165e-16</v>
      </c>
      <c r="AK5" s="18">
        <v>-4.7286677192225e-17</v>
      </c>
      <c r="AL5" s="18">
        <v>-2.9197239741711e-16</v>
      </c>
      <c r="AM5" s="18">
        <v>-2.0081490413788e-16</v>
      </c>
      <c r="AN5" s="18">
        <v>-1.5605585247939e-16</v>
      </c>
      <c r="AO5" s="18">
        <v>-2.5399201381632e-16</v>
      </c>
      <c r="AP5" s="18">
        <v>1.785037623614e-16</v>
      </c>
      <c r="AQ5" s="18">
        <v>-1.8041724737667e-16</v>
      </c>
      <c r="AR5" s="18">
        <v>-3.1553298455862e-16</v>
      </c>
      <c r="AS5" s="18">
        <v>-5.2655333029879e-16</v>
      </c>
      <c r="AT5" s="18">
        <v>-1.630357164308e-16</v>
      </c>
      <c r="AU5" s="18">
        <v>-2.4148315743831e-16</v>
      </c>
      <c r="AV5" s="18">
        <v>-2.7456581300886e-16</v>
      </c>
      <c r="AW5" s="18">
        <v>-2.8787757540086e-17</v>
      </c>
      <c r="AX5" s="18">
        <v>-4.7889000991282e-17</v>
      </c>
      <c r="AY5" s="18">
        <v>7.3158586117233e-18</v>
      </c>
      <c r="AZ5" s="18">
        <v>5.8392672317949e-19</v>
      </c>
      <c r="BA5" s="18">
        <v>4.7855158512884e-17</v>
      </c>
      <c r="BB5" s="18">
        <v>-9.2792953165121e-18</v>
      </c>
      <c r="BC5" s="17">
        <v>15999998.411055</v>
      </c>
      <c r="BD5" s="17">
        <v>3999999.0872254</v>
      </c>
      <c r="BE5" s="18">
        <v>-4.9685453236694e-5</v>
      </c>
      <c r="BF5" s="18">
        <v>-4.4582085023233e-5</v>
      </c>
      <c r="BG5" s="17">
        <v>0.00018068634822863</v>
      </c>
      <c r="BH5" s="18">
        <v>-8.5950992297318e-5</v>
      </c>
      <c r="BI5" s="18">
        <v>-9.3324794867136e-5</v>
      </c>
      <c r="BJ5" s="17">
        <v>37.068700017939</v>
      </c>
      <c r="BK5" s="17">
        <v>39.823125333898</v>
      </c>
      <c r="BL5" s="19"/>
    </row>
    <row r="6" spans="1:64">
      <c r="A6" s="17">
        <v>397.16411736214</v>
      </c>
      <c r="B6" s="18">
        <v>5.7287859864666e-6</v>
      </c>
      <c r="C6" s="18">
        <f t="shared" si="0"/>
        <v>1.60079071954202e-8</v>
      </c>
      <c r="D6" s="18">
        <v>1.1264461759583e-10</v>
      </c>
      <c r="E6" s="18">
        <v>1.1172304784988e-10</v>
      </c>
      <c r="F6" s="18">
        <v>1.1172263659876e-10</v>
      </c>
      <c r="G6" s="18">
        <v>1.1169725122217e-10</v>
      </c>
      <c r="H6" s="18">
        <v>1.1284289519339e-10</v>
      </c>
      <c r="I6" s="18">
        <v>1.1278834052238e-10</v>
      </c>
      <c r="J6" s="18">
        <v>1.1262336395505e-10</v>
      </c>
      <c r="K6" s="18">
        <v>1.1587184052878e-10</v>
      </c>
      <c r="L6" s="18">
        <v>1.1587199795955e-10</v>
      </c>
      <c r="M6" s="18">
        <v>1.1583672867294e-10</v>
      </c>
      <c r="N6" s="18">
        <v>7.6924883600674e-11</v>
      </c>
      <c r="O6" s="18">
        <v>1.1270383484113e-10</v>
      </c>
      <c r="P6" s="18">
        <v>7.6921235257006e-11</v>
      </c>
      <c r="Q6" s="18">
        <v>7.6986783228366e-11</v>
      </c>
      <c r="R6" s="18">
        <v>1.1184747333368e-10</v>
      </c>
      <c r="S6" s="18">
        <v>1.1170816623192e-10</v>
      </c>
      <c r="T6" s="18">
        <v>1.1172372302564e-10</v>
      </c>
      <c r="U6" s="18">
        <v>1.1265329539497e-10</v>
      </c>
      <c r="V6" s="18">
        <v>1.1582637224864e-10</v>
      </c>
      <c r="W6" s="18">
        <v>1.1584250282859e-10</v>
      </c>
      <c r="X6" s="18">
        <v>1.1583217463787e-10</v>
      </c>
      <c r="Y6" s="18">
        <v>7.6905394292155e-11</v>
      </c>
      <c r="Z6" s="18">
        <v>7.6937830796823e-11</v>
      </c>
      <c r="AA6" s="18">
        <v>7.6911755837726e-11</v>
      </c>
      <c r="AB6" s="17">
        <v>0.97281433635077</v>
      </c>
      <c r="AC6" s="17">
        <v>0.24722285522081</v>
      </c>
      <c r="AD6" s="17">
        <v>0.00062756391999594</v>
      </c>
      <c r="AE6" s="18">
        <v>7.9237916175229e-10</v>
      </c>
      <c r="AF6" s="18">
        <v>8.1966789494958e-10</v>
      </c>
      <c r="AG6" s="18">
        <v>-2.776852396485e-10</v>
      </c>
      <c r="AH6" s="18">
        <v>-1.872694663701e-12</v>
      </c>
      <c r="AI6" s="18">
        <v>-8.4880475942038e-9</v>
      </c>
      <c r="AJ6" s="18">
        <v>-4.9224332998088e-9</v>
      </c>
      <c r="AK6" s="18">
        <v>-2.4567916917279e-10</v>
      </c>
      <c r="AL6" s="18">
        <v>-2.2762972014218e-9</v>
      </c>
      <c r="AM6" s="18">
        <v>-1.7360849515769e-9</v>
      </c>
      <c r="AN6" s="18">
        <v>-7.3033536571416e-10</v>
      </c>
      <c r="AO6" s="18">
        <v>-1.4288935408929e-9</v>
      </c>
      <c r="AP6" s="18">
        <v>7.8150495868406e-10</v>
      </c>
      <c r="AQ6" s="18">
        <v>-9.3588972580196e-10</v>
      </c>
      <c r="AR6" s="18">
        <v>-2.3099461209305e-9</v>
      </c>
      <c r="AS6" s="18">
        <v>-4.5863559319925e-9</v>
      </c>
      <c r="AT6" s="18">
        <v>-6.8935458929269e-10</v>
      </c>
      <c r="AU6" s="18">
        <v>-1.3122770353063e-9</v>
      </c>
      <c r="AV6" s="18">
        <v>-1.3394483765043e-9</v>
      </c>
      <c r="AW6" s="18">
        <v>-2.9244016207552e-10</v>
      </c>
      <c r="AX6" s="18">
        <v>3.3840502631496e-12</v>
      </c>
      <c r="AY6" s="18">
        <v>-1.6364656059906e-11</v>
      </c>
      <c r="AZ6" s="18">
        <v>-2.1722827291507e-11</v>
      </c>
      <c r="BA6" s="18">
        <v>4.5787667047636e-10</v>
      </c>
      <c r="BB6" s="18">
        <v>2.8253544698101e-11</v>
      </c>
      <c r="BC6" s="17">
        <v>16000009.515994</v>
      </c>
      <c r="BD6" s="17">
        <v>4003303.3461214</v>
      </c>
      <c r="BE6" s="17">
        <v>-0.00019004033496505</v>
      </c>
      <c r="BF6" s="17">
        <v>-0.00017039021868835</v>
      </c>
      <c r="BG6" s="17">
        <v>0.00068559226946267</v>
      </c>
      <c r="BH6" s="17">
        <v>-0.0011899688831356</v>
      </c>
      <c r="BI6" s="17">
        <v>-0.0012970954612692</v>
      </c>
      <c r="BJ6" s="17">
        <v>140.00062212332</v>
      </c>
      <c r="BK6" s="17">
        <v>150.41497001369</v>
      </c>
      <c r="BL6" s="19"/>
    </row>
    <row r="7" spans="1:64">
      <c r="A7" s="17">
        <v>3971.6411736214</v>
      </c>
      <c r="B7" s="18">
        <v>5.7471797702613e-5</v>
      </c>
      <c r="C7" s="18">
        <f t="shared" si="0"/>
        <v>1.44756871849378e-8</v>
      </c>
      <c r="D7" s="18">
        <v>1.1324810478018e-10</v>
      </c>
      <c r="E7" s="18">
        <v>1.1254988569143e-10</v>
      </c>
      <c r="F7" s="18">
        <v>1.1257667256289e-10</v>
      </c>
      <c r="G7" s="18">
        <v>1.122203226777e-10</v>
      </c>
      <c r="H7" s="18">
        <v>1.1525847592286e-10</v>
      </c>
      <c r="I7" s="18">
        <v>1.1491823588035e-10</v>
      </c>
      <c r="J7" s="18">
        <v>1.1296668772866e-10</v>
      </c>
      <c r="K7" s="18">
        <v>1.1652888006128e-10</v>
      </c>
      <c r="L7" s="18">
        <v>1.1635720358086e-10</v>
      </c>
      <c r="M7" s="18">
        <v>1.161297566481e-10</v>
      </c>
      <c r="N7" s="18">
        <v>7.8269178445832e-11</v>
      </c>
      <c r="O7" s="18">
        <v>1.1389448768564e-10</v>
      </c>
      <c r="P7" s="18">
        <v>7.8274967261128e-11</v>
      </c>
      <c r="Q7" s="18">
        <v>7.9019353374527e-11</v>
      </c>
      <c r="R7" s="18">
        <v>1.1397141157003e-10</v>
      </c>
      <c r="S7" s="18">
        <v>1.1238410878123e-10</v>
      </c>
      <c r="T7" s="18">
        <v>1.1273426152325e-10</v>
      </c>
      <c r="U7" s="18">
        <v>1.1322819341601e-10</v>
      </c>
      <c r="V7" s="18">
        <v>1.159315887231e-10</v>
      </c>
      <c r="W7" s="18">
        <v>1.1609181156702e-10</v>
      </c>
      <c r="X7" s="18">
        <v>1.1604743565472e-10</v>
      </c>
      <c r="Y7" s="18">
        <v>7.8024365250686e-11</v>
      </c>
      <c r="Z7" s="18">
        <v>7.8421563124051e-11</v>
      </c>
      <c r="AA7" s="18">
        <v>7.8099866411498e-11</v>
      </c>
      <c r="AB7" s="17">
        <v>0.99735123927081</v>
      </c>
      <c r="AC7" s="17">
        <v>0.21957911785026</v>
      </c>
      <c r="AD7" s="17">
        <v>0.00067886264714563</v>
      </c>
      <c r="AE7" s="18">
        <v>4.864996650871e-10</v>
      </c>
      <c r="AF7" s="18">
        <v>3.3045044430833e-10</v>
      </c>
      <c r="AG7" s="18">
        <v>-3.5938529742697e-11</v>
      </c>
      <c r="AH7" s="18">
        <v>-2.9235276781031e-11</v>
      </c>
      <c r="AI7" s="18">
        <v>-3.7506961927511e-9</v>
      </c>
      <c r="AJ7" s="18">
        <v>-2.3079462632798e-9</v>
      </c>
      <c r="AK7" s="18">
        <v>-1.9969214367719e-10</v>
      </c>
      <c r="AL7" s="18">
        <v>-1.2246770184162e-9</v>
      </c>
      <c r="AM7" s="18">
        <v>-7.8449382836602e-10</v>
      </c>
      <c r="AN7" s="18">
        <v>-5.4979377966877e-10</v>
      </c>
      <c r="AO7" s="18">
        <v>-9.7905156313841e-10</v>
      </c>
      <c r="AP7" s="18">
        <v>5.9957587143665e-10</v>
      </c>
      <c r="AQ7" s="18">
        <v>-6.73687776727e-10</v>
      </c>
      <c r="AR7" s="18">
        <v>-1.2580855332208e-9</v>
      </c>
      <c r="AS7" s="18">
        <v>-2.1976170768085e-9</v>
      </c>
      <c r="AT7" s="18">
        <v>-5.5340360464535e-10</v>
      </c>
      <c r="AU7" s="18">
        <v>-1.0904237788353e-9</v>
      </c>
      <c r="AV7" s="18">
        <v>-4.8283167979243e-10</v>
      </c>
      <c r="AW7" s="18">
        <v>-1.4903360659158e-10</v>
      </c>
      <c r="AX7" s="18">
        <v>-1.0269944191611e-10</v>
      </c>
      <c r="AY7" s="18">
        <v>-7.3252863008992e-11</v>
      </c>
      <c r="AZ7" s="18">
        <v>-2.9921959987647e-11</v>
      </c>
      <c r="BA7" s="18">
        <v>1.7820384556098e-10</v>
      </c>
      <c r="BB7" s="18">
        <v>2.5661865509213e-11</v>
      </c>
      <c r="BC7" s="17">
        <v>15999226.055672</v>
      </c>
      <c r="BD7" s="17">
        <v>4033498.9097315</v>
      </c>
      <c r="BE7" s="17">
        <v>-0.00021233229544373</v>
      </c>
      <c r="BF7" s="17">
        <v>-0.00019028498068238</v>
      </c>
      <c r="BG7" s="17">
        <v>0.00073674382377647</v>
      </c>
      <c r="BH7" s="17">
        <v>-0.0018618454017967</v>
      </c>
      <c r="BI7" s="17">
        <v>-0.0019763495748679</v>
      </c>
      <c r="BJ7" s="17">
        <v>140.00228454528</v>
      </c>
      <c r="BK7" s="17">
        <v>150.7979697353</v>
      </c>
      <c r="BL7" s="19"/>
    </row>
    <row r="8" spans="1:64">
      <c r="A8" s="17">
        <v>26032.637512761</v>
      </c>
      <c r="B8" s="17">
        <v>0.00023768116265844</v>
      </c>
      <c r="C8" s="18">
        <f t="shared" si="0"/>
        <v>8.16868658992105e-9</v>
      </c>
      <c r="D8" s="18">
        <v>1.1560716309122e-10</v>
      </c>
      <c r="E8" s="18">
        <v>1.1582378215595e-10</v>
      </c>
      <c r="F8" s="18">
        <v>1.1588143671383e-10</v>
      </c>
      <c r="G8" s="18">
        <v>1.1417667122382e-10</v>
      </c>
      <c r="H8" s="18">
        <v>1.2431380984081e-10</v>
      </c>
      <c r="I8" s="18">
        <v>1.2184466841446e-10</v>
      </c>
      <c r="J8" s="18">
        <v>1.1433079799032e-10</v>
      </c>
      <c r="K8" s="18">
        <v>1.1904594885324e-10</v>
      </c>
      <c r="L8" s="18">
        <v>1.1781579666298e-10</v>
      </c>
      <c r="M8" s="18">
        <v>1.1770680165156e-10</v>
      </c>
      <c r="N8" s="18">
        <v>8.1550322881163e-11</v>
      </c>
      <c r="O8" s="18">
        <v>1.1842526333342e-10</v>
      </c>
      <c r="P8" s="18">
        <v>8.186429106935e-11</v>
      </c>
      <c r="Q8" s="18">
        <v>8.5045500397787e-11</v>
      </c>
      <c r="R8" s="18">
        <v>1.2080458349718e-10</v>
      </c>
      <c r="S8" s="18">
        <v>1.1539661689199e-10</v>
      </c>
      <c r="T8" s="18">
        <v>1.1765304361252e-10</v>
      </c>
      <c r="U8" s="18">
        <v>1.152229233493e-10</v>
      </c>
      <c r="V8" s="18">
        <v>1.1629340254173e-10</v>
      </c>
      <c r="W8" s="18">
        <v>1.1731969332118e-10</v>
      </c>
      <c r="X8" s="18">
        <v>1.1719153880567e-10</v>
      </c>
      <c r="Y8" s="18">
        <v>8.0550746947306e-11</v>
      </c>
      <c r="Z8" s="18">
        <v>8.2502591496814e-11</v>
      </c>
      <c r="AA8" s="18">
        <v>8.0619951153143e-11</v>
      </c>
      <c r="AB8" s="17">
        <v>0.99715181127834</v>
      </c>
      <c r="AC8" s="17">
        <v>0.20793932538178</v>
      </c>
      <c r="AD8" s="17">
        <v>0.0008567844711004</v>
      </c>
      <c r="AE8" s="18">
        <v>2.3020718203606e-10</v>
      </c>
      <c r="AF8" s="18">
        <v>8.7361533461613e-11</v>
      </c>
      <c r="AG8" s="18">
        <v>3.5098873823279e-11</v>
      </c>
      <c r="AH8" s="18">
        <v>2.762299262513e-11</v>
      </c>
      <c r="AI8" s="18">
        <v>-1.6914027134043e-9</v>
      </c>
      <c r="AJ8" s="18">
        <v>-9.1405407319209e-10</v>
      </c>
      <c r="AK8" s="18">
        <v>-1.5622892447166e-10</v>
      </c>
      <c r="AL8" s="18">
        <v>-5.7756620544574e-10</v>
      </c>
      <c r="AM8" s="18">
        <v>-3.6269616065352e-10</v>
      </c>
      <c r="AN8" s="18">
        <v>-3.6566732603353e-10</v>
      </c>
      <c r="AO8" s="18">
        <v>-5.4302924730752e-10</v>
      </c>
      <c r="AP8" s="18">
        <v>3.6790775406727e-10</v>
      </c>
      <c r="AQ8" s="18">
        <v>-4.0589843901337e-10</v>
      </c>
      <c r="AR8" s="18">
        <v>-6.5173675866134e-10</v>
      </c>
      <c r="AS8" s="18">
        <v>-9.4406173969521e-10</v>
      </c>
      <c r="AT8" s="18">
        <v>-4.3082159998798e-10</v>
      </c>
      <c r="AU8" s="18">
        <v>-6.5409492846153e-10</v>
      </c>
      <c r="AV8" s="18">
        <v>-1.778607120164e-10</v>
      </c>
      <c r="AW8" s="18">
        <v>-6.4542266909661e-11</v>
      </c>
      <c r="AX8" s="18">
        <v>-1.5770983320823e-10</v>
      </c>
      <c r="AY8" s="18">
        <v>-1.0842543674265e-10</v>
      </c>
      <c r="AZ8" s="18">
        <v>-6.7714872962602e-11</v>
      </c>
      <c r="BA8" s="18">
        <v>8.5414880501646e-11</v>
      </c>
      <c r="BB8" s="18">
        <v>2.5126148225631e-11</v>
      </c>
      <c r="BC8" s="17">
        <v>15991059.226229</v>
      </c>
      <c r="BD8" s="17">
        <v>4136199.8071244</v>
      </c>
      <c r="BE8" s="17">
        <v>-0.00028029889299409</v>
      </c>
      <c r="BF8" s="17">
        <v>-0.00025273059701376</v>
      </c>
      <c r="BG8" s="17">
        <v>0.00092370488448145</v>
      </c>
      <c r="BH8" s="17">
        <v>-0.0019075836650668</v>
      </c>
      <c r="BI8" s="17">
        <v>-0.0020441401675749</v>
      </c>
      <c r="BJ8" s="17">
        <v>140.00106618476</v>
      </c>
      <c r="BK8" s="17">
        <v>151.37974284172</v>
      </c>
      <c r="BL8" s="19"/>
    </row>
    <row r="9" spans="1:64">
      <c r="A9" s="17">
        <v>44481.88819629</v>
      </c>
      <c r="B9" s="17">
        <v>0.00035033650711738</v>
      </c>
      <c r="C9" s="18">
        <f t="shared" si="0"/>
        <v>6.1062287239403e-9</v>
      </c>
      <c r="D9" s="18">
        <v>1.1689506158192e-10</v>
      </c>
      <c r="E9" s="18">
        <v>1.1760392774065e-10</v>
      </c>
      <c r="F9" s="18">
        <v>1.1772000120584e-10</v>
      </c>
      <c r="G9" s="18">
        <v>1.1529111157964e-10</v>
      </c>
      <c r="H9" s="18">
        <v>1.291667300911e-10</v>
      </c>
      <c r="I9" s="18">
        <v>1.2520787818908e-10</v>
      </c>
      <c r="J9" s="18">
        <v>1.1506378648011e-10</v>
      </c>
      <c r="K9" s="18">
        <v>1.2047828451126e-10</v>
      </c>
      <c r="L9" s="18">
        <v>1.1869105500171e-10</v>
      </c>
      <c r="M9" s="18">
        <v>1.1871620977717e-10</v>
      </c>
      <c r="N9" s="18">
        <v>8.2776552497811e-11</v>
      </c>
      <c r="O9" s="18">
        <v>1.2088672408938e-10</v>
      </c>
      <c r="P9" s="18">
        <v>8.3355708739217e-11</v>
      </c>
      <c r="Q9" s="18">
        <v>8.7682102173084e-11</v>
      </c>
      <c r="R9" s="18">
        <v>1.2409558955973e-10</v>
      </c>
      <c r="S9" s="18">
        <v>1.1722519930882e-10</v>
      </c>
      <c r="T9" s="18">
        <v>1.2040747483214e-10</v>
      </c>
      <c r="U9" s="18">
        <v>1.1621433185965e-10</v>
      </c>
      <c r="V9" s="18">
        <v>1.165192552513e-10</v>
      </c>
      <c r="W9" s="18">
        <v>1.1831554589918e-10</v>
      </c>
      <c r="X9" s="18">
        <v>1.1803464472789e-10</v>
      </c>
      <c r="Y9" s="18">
        <v>8.1497194784429e-11</v>
      </c>
      <c r="Z9" s="18">
        <v>8.4359427728031e-11</v>
      </c>
      <c r="AA9" s="18">
        <v>8.1343910764912e-11</v>
      </c>
      <c r="AB9" s="17">
        <v>0.99877616930764</v>
      </c>
      <c r="AC9" s="17">
        <v>0.22013070067889</v>
      </c>
      <c r="AD9" s="17">
        <v>0.00096943548240178</v>
      </c>
      <c r="AE9" s="18">
        <v>1.8805490306928e-10</v>
      </c>
      <c r="AF9" s="18">
        <v>7.8407862855443e-11</v>
      </c>
      <c r="AG9" s="18">
        <v>3.4951387290011e-11</v>
      </c>
      <c r="AH9" s="18">
        <v>4.4871239365002e-11</v>
      </c>
      <c r="AI9" s="18">
        <v>-1.3693674913139e-9</v>
      </c>
      <c r="AJ9" s="18">
        <v>-7.4111888591499e-10</v>
      </c>
      <c r="AK9" s="18">
        <v>-1.4153449320044e-10</v>
      </c>
      <c r="AL9" s="18">
        <v>-4.8659449434774e-10</v>
      </c>
      <c r="AM9" s="18">
        <v>-3.0680839718598e-10</v>
      </c>
      <c r="AN9" s="18">
        <v>-3.1960614067785e-10</v>
      </c>
      <c r="AO9" s="18">
        <v>-4.5079268666071e-10</v>
      </c>
      <c r="AP9" s="18">
        <v>3.0809356590533e-10</v>
      </c>
      <c r="AQ9" s="18">
        <v>-3.5944407223208e-10</v>
      </c>
      <c r="AR9" s="18">
        <v>-5.3603124257437e-10</v>
      </c>
      <c r="AS9" s="18">
        <v>-7.8095846734205e-10</v>
      </c>
      <c r="AT9" s="18">
        <v>-3.6716251755693e-10</v>
      </c>
      <c r="AU9" s="18">
        <v>-5.4336330484546e-10</v>
      </c>
      <c r="AV9" s="18">
        <v>-1.374760796847e-10</v>
      </c>
      <c r="AW9" s="18">
        <v>-5.1843951302963e-11</v>
      </c>
      <c r="AX9" s="18">
        <v>-1.6837129107259e-10</v>
      </c>
      <c r="AY9" s="18">
        <v>-1.1693150552477e-10</v>
      </c>
      <c r="AZ9" s="18">
        <v>-7.7479070200967e-11</v>
      </c>
      <c r="BA9" s="18">
        <v>7.8857691155666e-11</v>
      </c>
      <c r="BB9" s="18">
        <v>3.1647321737404e-11</v>
      </c>
      <c r="BC9" s="17">
        <v>15983823.663404</v>
      </c>
      <c r="BD9" s="17">
        <v>4198831.5536977</v>
      </c>
      <c r="BE9" s="17">
        <v>-0.00031908854289372</v>
      </c>
      <c r="BF9" s="17">
        <v>-0.0002879062359328</v>
      </c>
      <c r="BG9" s="17">
        <v>0.0010460537450448</v>
      </c>
      <c r="BH9" s="17">
        <v>-0.0021420670461717</v>
      </c>
      <c r="BI9" s="17">
        <v>-0.0022780200785884</v>
      </c>
      <c r="BJ9" s="17">
        <v>140.00031087523</v>
      </c>
      <c r="BK9" s="17">
        <v>151.47361086285</v>
      </c>
      <c r="BL9" s="19"/>
    </row>
    <row r="10" spans="1:64">
      <c r="A10" s="17">
        <v>68922.705457691</v>
      </c>
      <c r="B10" s="17">
        <v>0.00048296049048082</v>
      </c>
      <c r="C10" s="18">
        <f t="shared" si="0"/>
        <v>5.42633177708386e-9</v>
      </c>
      <c r="D10" s="18">
        <v>1.1820037133359e-10</v>
      </c>
      <c r="E10" s="18">
        <v>1.1937461713752e-10</v>
      </c>
      <c r="F10" s="18">
        <v>1.1964054339966e-10</v>
      </c>
      <c r="G10" s="18">
        <v>1.1644492557053e-10</v>
      </c>
      <c r="H10" s="18">
        <v>1.3413271902663e-10</v>
      </c>
      <c r="I10" s="18">
        <v>1.2871603945259e-10</v>
      </c>
      <c r="J10" s="18">
        <v>1.156791805325e-10</v>
      </c>
      <c r="K10" s="18">
        <v>1.2216327498146e-10</v>
      </c>
      <c r="L10" s="18">
        <v>1.1982022634762e-10</v>
      </c>
      <c r="M10" s="18">
        <v>1.1992732770006e-10</v>
      </c>
      <c r="N10" s="18">
        <v>8.4049827259963e-11</v>
      </c>
      <c r="O10" s="18">
        <v>1.2345264945673e-10</v>
      </c>
      <c r="P10" s="18">
        <v>8.4888193747787e-11</v>
      </c>
      <c r="Q10" s="18">
        <v>9.0243742592698e-11</v>
      </c>
      <c r="R10" s="18">
        <v>1.2748383814035e-10</v>
      </c>
      <c r="S10" s="18">
        <v>1.1910727427123e-10</v>
      </c>
      <c r="T10" s="18">
        <v>1.231877590795e-10</v>
      </c>
      <c r="U10" s="18">
        <v>1.1709252079435e-10</v>
      </c>
      <c r="V10" s="18">
        <v>1.168589166758e-10</v>
      </c>
      <c r="W10" s="18">
        <v>1.19654932637e-10</v>
      </c>
      <c r="X10" s="18">
        <v>1.1915910649694e-10</v>
      </c>
      <c r="Y10" s="18">
        <v>8.2475959622694e-11</v>
      </c>
      <c r="Z10" s="18">
        <v>8.6338109300668e-11</v>
      </c>
      <c r="AA10" s="18">
        <v>8.1982539824693e-11</v>
      </c>
      <c r="AB10" s="17">
        <v>0.99953581675014</v>
      </c>
      <c r="AC10" s="17">
        <v>0.23486855189708</v>
      </c>
      <c r="AD10" s="17">
        <v>0.001103585657444</v>
      </c>
      <c r="AE10" s="18">
        <v>1.6448336468274e-10</v>
      </c>
      <c r="AF10" s="18">
        <v>7.6097410386702e-11</v>
      </c>
      <c r="AG10" s="18">
        <v>3.1724725486782e-11</v>
      </c>
      <c r="AH10" s="18">
        <v>5.8094569749629e-11</v>
      </c>
      <c r="AI10" s="18">
        <v>-1.1521755019202e-9</v>
      </c>
      <c r="AJ10" s="18">
        <v>-6.3024689700629e-10</v>
      </c>
      <c r="AK10" s="18">
        <v>-1.2558002651979e-10</v>
      </c>
      <c r="AL10" s="18">
        <v>-4.2200674715492e-10</v>
      </c>
      <c r="AM10" s="18">
        <v>-2.5994992960505e-10</v>
      </c>
      <c r="AN10" s="18">
        <v>-2.8157482786741e-10</v>
      </c>
      <c r="AO10" s="18">
        <v>-3.8567814193017e-10</v>
      </c>
      <c r="AP10" s="18">
        <v>2.6993024229752e-10</v>
      </c>
      <c r="AQ10" s="18">
        <v>-3.2739521379785e-10</v>
      </c>
      <c r="AR10" s="18">
        <v>-4.5843624235623e-10</v>
      </c>
      <c r="AS10" s="18">
        <v>-6.8094536533717e-10</v>
      </c>
      <c r="AT10" s="18">
        <v>-3.1642629890745e-10</v>
      </c>
      <c r="AU10" s="18">
        <v>-4.6431773051296e-10</v>
      </c>
      <c r="AV10" s="18">
        <v>-1.1089571873364e-10</v>
      </c>
      <c r="AW10" s="18">
        <v>-4.0954655687256e-11</v>
      </c>
      <c r="AX10" s="18">
        <v>-1.7272229076134e-10</v>
      </c>
      <c r="AY10" s="18">
        <v>-1.230385105874e-10</v>
      </c>
      <c r="AZ10" s="18">
        <v>-8.1572005895231e-11</v>
      </c>
      <c r="BA10" s="18">
        <v>7.8261181560509e-11</v>
      </c>
      <c r="BB10" s="18">
        <v>3.7015240874396e-11</v>
      </c>
      <c r="BC10" s="17">
        <v>15974178.829209</v>
      </c>
      <c r="BD10" s="17">
        <v>4271403.9365098</v>
      </c>
      <c r="BE10" s="17">
        <v>-0.00036258135295889</v>
      </c>
      <c r="BF10" s="17">
        <v>-0.00032682272453171</v>
      </c>
      <c r="BG10" s="17">
        <v>0.0011936484069909</v>
      </c>
      <c r="BH10" s="17">
        <v>-0.0023099305043421</v>
      </c>
      <c r="BI10" s="17">
        <v>-0.0024420465990029</v>
      </c>
      <c r="BJ10" s="17">
        <v>139.99918305086</v>
      </c>
      <c r="BK10" s="17">
        <v>151.46044466563</v>
      </c>
      <c r="BL10" s="19"/>
    </row>
    <row r="11" spans="1:64">
      <c r="A11" s="17">
        <v>98940.684448455</v>
      </c>
      <c r="B11" s="17">
        <v>0.00063295598276811</v>
      </c>
      <c r="C11" s="18">
        <f t="shared" si="0"/>
        <v>4.99685512916912e-9</v>
      </c>
      <c r="D11" s="18">
        <v>1.1939149297748e-10</v>
      </c>
      <c r="E11" s="18">
        <v>1.2094923399711e-10</v>
      </c>
      <c r="F11" s="18">
        <v>1.2142747286443e-10</v>
      </c>
      <c r="G11" s="18">
        <v>1.1750800464177e-10</v>
      </c>
      <c r="H11" s="18">
        <v>1.3871502287796e-10</v>
      </c>
      <c r="I11" s="18">
        <v>1.3206145021006e-10</v>
      </c>
      <c r="J11" s="18">
        <v>1.1610702878668e-10</v>
      </c>
      <c r="K11" s="18">
        <v>1.2388885924469e-10</v>
      </c>
      <c r="L11" s="18">
        <v>1.2108109259234e-10</v>
      </c>
      <c r="M11" s="18">
        <v>1.2119187966224e-10</v>
      </c>
      <c r="N11" s="18">
        <v>8.5359114712804e-11</v>
      </c>
      <c r="O11" s="18">
        <v>1.2589506058106e-10</v>
      </c>
      <c r="P11" s="18">
        <v>8.6401755214532e-11</v>
      </c>
      <c r="Q11" s="18">
        <v>9.2559330258649e-11</v>
      </c>
      <c r="R11" s="18">
        <v>1.3066367238804e-10</v>
      </c>
      <c r="S11" s="18">
        <v>1.2081650407695e-10</v>
      </c>
      <c r="T11" s="18">
        <v>1.2569737159384e-10</v>
      </c>
      <c r="U11" s="18">
        <v>1.1778373502985e-10</v>
      </c>
      <c r="V11" s="18">
        <v>1.1726325564277e-10</v>
      </c>
      <c r="W11" s="18">
        <v>1.211418806026e-10</v>
      </c>
      <c r="X11" s="18">
        <v>1.2042088359807e-10</v>
      </c>
      <c r="Y11" s="18">
        <v>8.3448581883481e-11</v>
      </c>
      <c r="Z11" s="18">
        <v>8.8305989608466e-11</v>
      </c>
      <c r="AA11" s="18">
        <v>8.2586539815109e-11</v>
      </c>
      <c r="AB11" s="17">
        <v>0.99982219904149</v>
      </c>
      <c r="AC11" s="17">
        <v>0.24862891094665</v>
      </c>
      <c r="AD11" s="17">
        <v>0.0012566565387047</v>
      </c>
      <c r="AE11" s="18">
        <v>1.5391826414491e-10</v>
      </c>
      <c r="AF11" s="18">
        <v>7.4075080974906e-11</v>
      </c>
      <c r="AG11" s="18">
        <v>2.9369245444631e-11</v>
      </c>
      <c r="AH11" s="18">
        <v>6.8203193388957e-11</v>
      </c>
      <c r="AI11" s="18">
        <v>-1.014837016206e-9</v>
      </c>
      <c r="AJ11" s="18">
        <v>-5.6147544345622e-10</v>
      </c>
      <c r="AK11" s="18">
        <v>-1.1166797597262e-10</v>
      </c>
      <c r="AL11" s="18">
        <v>-3.7479009494922e-10</v>
      </c>
      <c r="AM11" s="18">
        <v>-2.2477594874632e-10</v>
      </c>
      <c r="AN11" s="18">
        <v>-2.5297130426401e-10</v>
      </c>
      <c r="AO11" s="18">
        <v>-3.4224614116972e-10</v>
      </c>
      <c r="AP11" s="18">
        <v>2.498087782932e-10</v>
      </c>
      <c r="AQ11" s="18">
        <v>-3.0393490299097e-10</v>
      </c>
      <c r="AR11" s="18">
        <v>-4.1038104701583e-10</v>
      </c>
      <c r="AS11" s="18">
        <v>-6.196283803217e-10</v>
      </c>
      <c r="AT11" s="18">
        <v>-2.8191603877184e-10</v>
      </c>
      <c r="AU11" s="18">
        <v>-4.1133412987615e-10</v>
      </c>
      <c r="AV11" s="18">
        <v>-9.4203980345808e-11</v>
      </c>
      <c r="AW11" s="18">
        <v>-3.3989084116183e-11</v>
      </c>
      <c r="AX11" s="18">
        <v>-1.737977509682e-10</v>
      </c>
      <c r="AY11" s="18">
        <v>-1.2702868092534e-10</v>
      </c>
      <c r="AZ11" s="18">
        <v>-7.997497864735e-11</v>
      </c>
      <c r="BA11" s="18">
        <v>8.1386513524712e-11</v>
      </c>
      <c r="BB11" s="18">
        <v>4.109616924255e-11</v>
      </c>
      <c r="BC11" s="17">
        <v>15962316.086068</v>
      </c>
      <c r="BD11" s="17">
        <v>4352201.7946528</v>
      </c>
      <c r="BE11" s="17">
        <v>-0.00040962415846191</v>
      </c>
      <c r="BF11" s="17">
        <v>-0.00036830907636693</v>
      </c>
      <c r="BG11" s="17">
        <v>0.0013636449864756</v>
      </c>
      <c r="BH11" s="17">
        <v>-0.0042012122702573</v>
      </c>
      <c r="BI11" s="17">
        <v>-0.0044856650628844</v>
      </c>
      <c r="BJ11" s="17">
        <v>140.00153092876</v>
      </c>
      <c r="BK11" s="17">
        <v>151.3585306147</v>
      </c>
      <c r="BL11" s="19"/>
    </row>
    <row r="12" spans="1:64">
      <c r="A12" s="17">
        <v>86768.545350292</v>
      </c>
      <c r="B12" s="17">
        <v>0.00057296396492924</v>
      </c>
      <c r="C12" s="18">
        <f t="shared" si="0"/>
        <v>4.92863393648893e-9</v>
      </c>
      <c r="D12" s="18">
        <v>1.1917085259593e-10</v>
      </c>
      <c r="E12" s="18">
        <v>1.2066277574118e-10</v>
      </c>
      <c r="F12" s="18">
        <v>1.2109929901285e-10</v>
      </c>
      <c r="G12" s="18">
        <v>1.1731274485326e-10</v>
      </c>
      <c r="H12" s="18">
        <v>1.3787104660307e-10</v>
      </c>
      <c r="I12" s="18">
        <v>1.3144057725594e-10</v>
      </c>
      <c r="J12" s="18">
        <v>1.1603267175476e-10</v>
      </c>
      <c r="K12" s="18">
        <v>1.2356394592458e-10</v>
      </c>
      <c r="L12" s="18">
        <v>1.2083820560629e-10</v>
      </c>
      <c r="M12" s="18">
        <v>1.209519807267e-10</v>
      </c>
      <c r="N12" s="18">
        <v>8.5109842986492e-11</v>
      </c>
      <c r="O12" s="18">
        <v>1.2544044524943e-10</v>
      </c>
      <c r="P12" s="18">
        <v>8.6117096396559e-11</v>
      </c>
      <c r="Q12" s="18">
        <v>9.2136097096112e-11</v>
      </c>
      <c r="R12" s="18">
        <v>1.3007762829959e-10</v>
      </c>
      <c r="S12" s="18">
        <v>1.2050342946971e-10</v>
      </c>
      <c r="T12" s="18">
        <v>1.2523925513817e-10</v>
      </c>
      <c r="U12" s="18">
        <v>1.1765984188519e-10</v>
      </c>
      <c r="V12" s="18">
        <v>1.1718403941831e-10</v>
      </c>
      <c r="W12" s="18">
        <v>1.2085756494783e-10</v>
      </c>
      <c r="X12" s="18">
        <v>1.2017804722663e-10</v>
      </c>
      <c r="Y12" s="18">
        <v>8.3265869611119e-11</v>
      </c>
      <c r="Z12" s="18">
        <v>8.7937042594137e-11</v>
      </c>
      <c r="AA12" s="18">
        <v>8.2472824514504e-11</v>
      </c>
      <c r="AB12" s="17">
        <v>0.99914114637902</v>
      </c>
      <c r="AC12" s="17">
        <v>0.24609741944947</v>
      </c>
      <c r="AD12" s="17">
        <v>0.001195365695555</v>
      </c>
      <c r="AE12" s="18">
        <v>1.5541574857236e-10</v>
      </c>
      <c r="AF12" s="18">
        <v>7.4458761995315e-11</v>
      </c>
      <c r="AG12" s="18">
        <v>2.976305037273e-11</v>
      </c>
      <c r="AH12" s="18">
        <v>6.6402515290854e-11</v>
      </c>
      <c r="AI12" s="18">
        <v>-1.0373852984136e-9</v>
      </c>
      <c r="AJ12" s="18">
        <v>-5.7286804913005e-10</v>
      </c>
      <c r="AK12" s="18">
        <v>-1.1420463779472e-10</v>
      </c>
      <c r="AL12" s="18">
        <v>-3.8288802307298e-10</v>
      </c>
      <c r="AM12" s="18">
        <v>-2.3086762625563e-10</v>
      </c>
      <c r="AN12" s="18">
        <v>-2.5795361206255e-10</v>
      </c>
      <c r="AO12" s="18">
        <v>-3.4951879306457e-10</v>
      </c>
      <c r="AP12" s="18">
        <v>2.5281743690108e-10</v>
      </c>
      <c r="AQ12" s="18">
        <v>-3.0802380760716e-10</v>
      </c>
      <c r="AR12" s="18">
        <v>-4.1824306632238e-10</v>
      </c>
      <c r="AS12" s="18">
        <v>-6.2978287183395e-10</v>
      </c>
      <c r="AT12" s="18">
        <v>-2.8770406087245e-10</v>
      </c>
      <c r="AU12" s="18">
        <v>-4.2029212106052e-10</v>
      </c>
      <c r="AV12" s="18">
        <v>-9.6936538741501e-11</v>
      </c>
      <c r="AW12" s="18">
        <v>-3.5084148497455e-11</v>
      </c>
      <c r="AX12" s="18">
        <v>-1.7356908782081e-10</v>
      </c>
      <c r="AY12" s="18">
        <v>-1.2639418413642e-10</v>
      </c>
      <c r="AZ12" s="18">
        <v>-8.0454877865508e-11</v>
      </c>
      <c r="BA12" s="18">
        <v>8.0701400648192e-11</v>
      </c>
      <c r="BB12" s="18">
        <v>4.0382548115324e-11</v>
      </c>
      <c r="BC12" s="17">
        <v>15967126.689014</v>
      </c>
      <c r="BD12" s="17">
        <v>4320012.6007561</v>
      </c>
      <c r="BE12" s="17">
        <v>-0.00039099145090742</v>
      </c>
      <c r="BF12" s="17">
        <v>-0.00035193013113652</v>
      </c>
      <c r="BG12" s="17">
        <v>0.0012954691336125</v>
      </c>
      <c r="BH12" s="17">
        <v>-0.0025772609824816</v>
      </c>
      <c r="BI12" s="17">
        <v>-0.0028071594268889</v>
      </c>
      <c r="BJ12" s="17">
        <v>139.99881639846</v>
      </c>
      <c r="BK12" s="17">
        <v>151.39982141163</v>
      </c>
      <c r="BL12" s="19"/>
    </row>
    <row r="13" spans="1:64">
      <c r="A13" s="17">
        <v>109235.1266859</v>
      </c>
      <c r="B13" s="17">
        <v>0.00068175626626713</v>
      </c>
      <c r="C13" s="18">
        <f t="shared" si="0"/>
        <v>4.84240569193594e-9</v>
      </c>
      <c r="D13" s="18">
        <v>1.2015818757492e-10</v>
      </c>
      <c r="E13" s="18">
        <v>1.2191630811707e-10</v>
      </c>
      <c r="F13" s="18">
        <v>1.2256142645854e-10</v>
      </c>
      <c r="G13" s="18">
        <v>1.181772475298e-10</v>
      </c>
      <c r="H13" s="18">
        <v>1.4164492920521e-10</v>
      </c>
      <c r="I13" s="18">
        <v>1.34251396866e-10</v>
      </c>
      <c r="J13" s="18">
        <v>1.1632472137488e-10</v>
      </c>
      <c r="K13" s="18">
        <v>1.2503913676927e-10</v>
      </c>
      <c r="L13" s="18">
        <v>1.2198697450289e-10</v>
      </c>
      <c r="M13" s="18">
        <v>1.220488937994e-10</v>
      </c>
      <c r="N13" s="18">
        <v>8.6268919398289e-11</v>
      </c>
      <c r="O13" s="18">
        <v>1.2751221185055e-10</v>
      </c>
      <c r="P13" s="18">
        <v>8.741095677417e-11</v>
      </c>
      <c r="Q13" s="18">
        <v>9.4005634914555e-11</v>
      </c>
      <c r="R13" s="18">
        <v>1.3270695938685e-10</v>
      </c>
      <c r="S13" s="18">
        <v>1.2187518531498e-10</v>
      </c>
      <c r="T13" s="18">
        <v>1.2725961705095e-10</v>
      </c>
      <c r="U13" s="18">
        <v>1.1818717127926e-10</v>
      </c>
      <c r="V13" s="18">
        <v>1.1755063474468e-10</v>
      </c>
      <c r="W13" s="18">
        <v>1.2218698018872e-10</v>
      </c>
      <c r="X13" s="18">
        <v>1.2131702227268e-10</v>
      </c>
      <c r="Y13" s="18">
        <v>8.408980949443e-11</v>
      </c>
      <c r="Z13" s="18">
        <v>8.9630688176624e-11</v>
      </c>
      <c r="AA13" s="18">
        <v>8.2988687562459e-11</v>
      </c>
      <c r="AB13" s="17">
        <v>0.99932604195314</v>
      </c>
      <c r="AC13" s="17">
        <v>0.25668992332782</v>
      </c>
      <c r="AD13" s="17">
        <v>0.0013067146623285</v>
      </c>
      <c r="AE13" s="18">
        <v>1.5098505775036e-10</v>
      </c>
      <c r="AF13" s="18">
        <v>7.2148885449293e-11</v>
      </c>
      <c r="AG13" s="18">
        <v>2.8949585597899e-11</v>
      </c>
      <c r="AH13" s="18">
        <v>7.3624858116412e-11</v>
      </c>
      <c r="AI13" s="18">
        <v>-9.516601985179e-10</v>
      </c>
      <c r="AJ13" s="18">
        <v>-5.2988158348608e-10</v>
      </c>
      <c r="AK13" s="18">
        <v>-1.032997716632e-10</v>
      </c>
      <c r="AL13" s="18">
        <v>-3.5021840603413e-10</v>
      </c>
      <c r="AM13" s="18">
        <v>-2.0697517592468e-10</v>
      </c>
      <c r="AN13" s="18">
        <v>-2.3833878654852e-10</v>
      </c>
      <c r="AO13" s="18">
        <v>-3.2174307657089e-10</v>
      </c>
      <c r="AP13" s="18">
        <v>2.4307430189855e-10</v>
      </c>
      <c r="AQ13" s="18">
        <v>-2.9122556210808e-10</v>
      </c>
      <c r="AR13" s="18">
        <v>-3.8825964809299e-10</v>
      </c>
      <c r="AS13" s="18">
        <v>-5.9103943156857e-10</v>
      </c>
      <c r="AT13" s="18">
        <v>-2.6532712779757e-10</v>
      </c>
      <c r="AU13" s="18">
        <v>-3.8531538440165e-10</v>
      </c>
      <c r="AV13" s="18">
        <v>-8.6615351209688e-11</v>
      </c>
      <c r="AW13" s="18">
        <v>-3.1061532717634e-11</v>
      </c>
      <c r="AX13" s="18">
        <v>-1.7371708181005e-10</v>
      </c>
      <c r="AY13" s="18">
        <v>-1.2869829396051e-10</v>
      </c>
      <c r="AZ13" s="18">
        <v>-7.70961578787e-11</v>
      </c>
      <c r="BA13" s="18">
        <v>8.4055061881675e-11</v>
      </c>
      <c r="BB13" s="18">
        <v>4.3375237568424e-11</v>
      </c>
      <c r="BC13" s="17">
        <v>15958248.708183</v>
      </c>
      <c r="BD13" s="17">
        <v>4378157.8622784</v>
      </c>
      <c r="BE13" s="17">
        <v>-0.00042437864784569</v>
      </c>
      <c r="BF13" s="17">
        <v>-0.00038116265529414</v>
      </c>
      <c r="BG13" s="17">
        <v>0.0014196250616977</v>
      </c>
      <c r="BH13" s="17">
        <v>-0.0026764126955536</v>
      </c>
      <c r="BI13" s="17">
        <v>-0.0029617253208621</v>
      </c>
      <c r="BJ13" s="17">
        <v>139.99788511248</v>
      </c>
      <c r="BK13" s="17">
        <v>151.29865736047</v>
      </c>
      <c r="BL13" s="19"/>
    </row>
    <row r="14" spans="1:64">
      <c r="A14" s="17">
        <v>137518.87684543</v>
      </c>
      <c r="B14" s="17">
        <v>0.00081417546365376</v>
      </c>
      <c r="C14" s="18">
        <f t="shared" si="0"/>
        <v>4.68181187571452e-9</v>
      </c>
      <c r="D14" s="18">
        <v>1.2132293662338e-10</v>
      </c>
      <c r="E14" s="18">
        <v>1.2330960673354e-10</v>
      </c>
      <c r="F14" s="18">
        <v>1.242314875773e-10</v>
      </c>
      <c r="G14" s="18">
        <v>1.191650936905e-10</v>
      </c>
      <c r="H14" s="18">
        <v>1.4600263141753e-10</v>
      </c>
      <c r="I14" s="18">
        <v>1.3754606070868e-10</v>
      </c>
      <c r="J14" s="18">
        <v>1.1661457950763e-10</v>
      </c>
      <c r="K14" s="18">
        <v>1.2677533817662e-10</v>
      </c>
      <c r="L14" s="18">
        <v>1.2343483732809e-10</v>
      </c>
      <c r="M14" s="18">
        <v>1.2336394943819e-10</v>
      </c>
      <c r="N14" s="18">
        <v>8.7706669865263e-11</v>
      </c>
      <c r="O14" s="18">
        <v>1.299891972253e-10</v>
      </c>
      <c r="P14" s="18">
        <v>8.894541280752e-11</v>
      </c>
      <c r="Q14" s="18">
        <v>9.6101857072105e-11</v>
      </c>
      <c r="R14" s="18">
        <v>1.3573624333972e-10</v>
      </c>
      <c r="S14" s="18">
        <v>1.2340653002164e-10</v>
      </c>
      <c r="T14" s="18">
        <v>1.2953626882305e-10</v>
      </c>
      <c r="U14" s="18">
        <v>1.1877377580857e-10</v>
      </c>
      <c r="V14" s="18">
        <v>1.1800371387288e-10</v>
      </c>
      <c r="W14" s="18">
        <v>1.2381625049559e-10</v>
      </c>
      <c r="X14" s="18">
        <v>1.2273123797667e-10</v>
      </c>
      <c r="Y14" s="18">
        <v>8.5049357743333e-11</v>
      </c>
      <c r="Z14" s="18">
        <v>9.166378265864e-11</v>
      </c>
      <c r="AA14" s="18">
        <v>8.3610831998204e-11</v>
      </c>
      <c r="AB14" s="17">
        <v>0.99946997060774</v>
      </c>
      <c r="AC14" s="17">
        <v>0.26718924550675</v>
      </c>
      <c r="AD14" s="17">
        <v>0.0014425402550526</v>
      </c>
      <c r="AE14" s="18">
        <v>1.4933457118036e-10</v>
      </c>
      <c r="AF14" s="18">
        <v>6.8610320048853e-11</v>
      </c>
      <c r="AG14" s="18">
        <v>2.9305197542061e-11</v>
      </c>
      <c r="AH14" s="18">
        <v>8.045608997457e-11</v>
      </c>
      <c r="AI14" s="18">
        <v>-8.7991728454507e-10</v>
      </c>
      <c r="AJ14" s="18">
        <v>-4.9338459930973e-10</v>
      </c>
      <c r="AK14" s="18">
        <v>-9.1554771397846e-11</v>
      </c>
      <c r="AL14" s="18">
        <v>-3.202392027553e-10</v>
      </c>
      <c r="AM14" s="18">
        <v>-1.8576611509493e-10</v>
      </c>
      <c r="AN14" s="18">
        <v>-2.2084218543e-10</v>
      </c>
      <c r="AO14" s="18">
        <v>-2.9850254460089e-10</v>
      </c>
      <c r="AP14" s="18">
        <v>2.3783019446888e-10</v>
      </c>
      <c r="AQ14" s="18">
        <v>-2.7498201547684e-10</v>
      </c>
      <c r="AR14" s="18">
        <v>-3.6327361263258e-10</v>
      </c>
      <c r="AS14" s="18">
        <v>-5.5795696855694e-10</v>
      </c>
      <c r="AT14" s="18">
        <v>-2.4611347322338e-10</v>
      </c>
      <c r="AU14" s="18">
        <v>-3.5386726678891e-10</v>
      </c>
      <c r="AV14" s="18">
        <v>-7.8246029482971e-11</v>
      </c>
      <c r="AW14" s="18">
        <v>-2.8070226014632e-11</v>
      </c>
      <c r="AX14" s="18">
        <v>-1.7338136875543e-10</v>
      </c>
      <c r="AY14" s="18">
        <v>-1.3023646010165e-10</v>
      </c>
      <c r="AZ14" s="18">
        <v>-7.2007326955323e-11</v>
      </c>
      <c r="BA14" s="18">
        <v>8.7821478429225e-11</v>
      </c>
      <c r="BB14" s="18">
        <v>4.6348464485299e-11</v>
      </c>
      <c r="BC14" s="17">
        <v>15947075.927185</v>
      </c>
      <c r="BD14" s="17">
        <v>4448123.9088259</v>
      </c>
      <c r="BE14" s="17">
        <v>-0.00046381224050656</v>
      </c>
      <c r="BF14" s="17">
        <v>-0.00041536911777517</v>
      </c>
      <c r="BG14" s="17">
        <v>0.0015717954446184</v>
      </c>
      <c r="BH14" s="17">
        <v>-0.0027395137296746</v>
      </c>
      <c r="BI14" s="17">
        <v>-0.0031033314205379</v>
      </c>
      <c r="BJ14" s="17">
        <v>139.99672143809</v>
      </c>
      <c r="BK14" s="17">
        <v>151.15631405925</v>
      </c>
      <c r="BL14" s="19"/>
    </row>
    <row r="15" spans="1:64">
      <c r="A15" s="17">
        <v>173126.00866211</v>
      </c>
      <c r="B15" s="17">
        <v>0.00097668233733099</v>
      </c>
      <c r="C15" s="18">
        <f t="shared" si="0"/>
        <v>4.56388553040109e-9</v>
      </c>
      <c r="D15" s="18">
        <v>1.2273930908823e-10</v>
      </c>
      <c r="E15" s="18">
        <v>1.2486320964886e-10</v>
      </c>
      <c r="F15" s="18">
        <v>1.2614100237556e-10</v>
      </c>
      <c r="G15" s="18">
        <v>1.2030438694154e-10</v>
      </c>
      <c r="H15" s="18">
        <v>1.5111147262486e-10</v>
      </c>
      <c r="I15" s="18">
        <v>1.4144063520914e-10</v>
      </c>
      <c r="J15" s="18">
        <v>1.1693381553828e-10</v>
      </c>
      <c r="K15" s="18">
        <v>1.2879925464529e-10</v>
      </c>
      <c r="L15" s="18">
        <v>1.2523516247062e-10</v>
      </c>
      <c r="M15" s="18">
        <v>1.2490715375729e-10</v>
      </c>
      <c r="N15" s="18">
        <v>8.9481076224944e-11</v>
      </c>
      <c r="O15" s="18">
        <v>1.3300058404554e-10</v>
      </c>
      <c r="P15" s="18">
        <v>9.075444056273e-11</v>
      </c>
      <c r="Q15" s="18">
        <v>9.8459687058036e-11</v>
      </c>
      <c r="R15" s="18">
        <v>1.3923645370634e-10</v>
      </c>
      <c r="S15" s="18">
        <v>1.2511257092776e-10</v>
      </c>
      <c r="T15" s="18">
        <v>1.3212373369563e-10</v>
      </c>
      <c r="U15" s="18">
        <v>1.1947438527228e-10</v>
      </c>
      <c r="V15" s="18">
        <v>1.185379674399e-10</v>
      </c>
      <c r="W15" s="18">
        <v>1.2577800673849e-10</v>
      </c>
      <c r="X15" s="18">
        <v>1.2446000593667e-10</v>
      </c>
      <c r="Y15" s="18">
        <v>8.6152124912237e-11</v>
      </c>
      <c r="Z15" s="18">
        <v>9.4109875605077e-11</v>
      </c>
      <c r="AA15" s="18">
        <v>8.4367210114835e-11</v>
      </c>
      <c r="AB15" s="17">
        <v>0.99958204487261</v>
      </c>
      <c r="AC15" s="17">
        <v>0.27684409981967</v>
      </c>
      <c r="AD15" s="17">
        <v>0.0016092945572645</v>
      </c>
      <c r="AE15" s="18">
        <v>1.4955160644932e-10</v>
      </c>
      <c r="AF15" s="18">
        <v>6.4152782196777e-11</v>
      </c>
      <c r="AG15" s="18">
        <v>3.1026788522754e-11</v>
      </c>
      <c r="AH15" s="18">
        <v>8.6471838750636e-11</v>
      </c>
      <c r="AI15" s="18">
        <v>-8.2183674748305e-10</v>
      </c>
      <c r="AJ15" s="18">
        <v>-4.6353960660285e-10</v>
      </c>
      <c r="AK15" s="18">
        <v>-7.9946823218757e-11</v>
      </c>
      <c r="AL15" s="18">
        <v>-2.9391027796495e-10</v>
      </c>
      <c r="AM15" s="18">
        <v>-1.678084764245e-10</v>
      </c>
      <c r="AN15" s="18">
        <v>-2.0620071887841e-10</v>
      </c>
      <c r="AO15" s="18">
        <v>-2.8015761510005e-10</v>
      </c>
      <c r="AP15" s="18">
        <v>2.3643901335604e-10</v>
      </c>
      <c r="AQ15" s="18">
        <v>-2.5999507078411e-10</v>
      </c>
      <c r="AR15" s="18">
        <v>-3.4365770598354e-10</v>
      </c>
      <c r="AS15" s="18">
        <v>-5.3127788493029e-10</v>
      </c>
      <c r="AT15" s="18">
        <v>-2.3012466423292e-10</v>
      </c>
      <c r="AU15" s="18">
        <v>-3.27279268792e-10</v>
      </c>
      <c r="AV15" s="18">
        <v>-7.1909919115451e-11</v>
      </c>
      <c r="AW15" s="18">
        <v>-2.5878310405427e-11</v>
      </c>
      <c r="AX15" s="18">
        <v>-1.7246901891634e-10</v>
      </c>
      <c r="AY15" s="18">
        <v>-1.3102613881759e-10</v>
      </c>
      <c r="AZ15" s="18">
        <v>-6.5953442756724e-11</v>
      </c>
      <c r="BA15" s="18">
        <v>9.1460314691973e-11</v>
      </c>
      <c r="BB15" s="18">
        <v>4.9243652462428e-11</v>
      </c>
      <c r="BC15" s="17">
        <v>15933017.704579</v>
      </c>
      <c r="BD15" s="17">
        <v>4532934.8515372</v>
      </c>
      <c r="BE15" s="17">
        <v>-0.00051070862763714</v>
      </c>
      <c r="BF15" s="17">
        <v>-0.00045568376904576</v>
      </c>
      <c r="BG15" s="17">
        <v>0.0017594352877966</v>
      </c>
      <c r="BH15" s="17">
        <v>-0.0027199660177421</v>
      </c>
      <c r="BI15" s="17">
        <v>-0.0031906063558665</v>
      </c>
      <c r="BJ15" s="17">
        <v>139.99524054494</v>
      </c>
      <c r="BK15" s="17">
        <v>150.97324117119</v>
      </c>
      <c r="BL15" s="19"/>
    </row>
    <row r="16" spans="1:64">
      <c r="A16" s="17">
        <v>217952.73174722</v>
      </c>
      <c r="B16" s="17">
        <v>0.0011778649660339</v>
      </c>
      <c r="C16" s="18">
        <f t="shared" si="0"/>
        <v>4.48800659198166e-9</v>
      </c>
      <c r="D16" s="18">
        <v>1.2452027459202e-10</v>
      </c>
      <c r="E16" s="18">
        <v>1.2663571069928e-10</v>
      </c>
      <c r="F16" s="18">
        <v>1.2836387235499e-10</v>
      </c>
      <c r="G16" s="18">
        <v>1.2166420227017e-10</v>
      </c>
      <c r="H16" s="18">
        <v>1.5720639523334e-10</v>
      </c>
      <c r="I16" s="18">
        <v>1.4610150052549e-10</v>
      </c>
      <c r="J16" s="18">
        <v>1.1733390469854e-10</v>
      </c>
      <c r="K16" s="18">
        <v>1.3116221413967e-10</v>
      </c>
      <c r="L16" s="18">
        <v>1.2746658976425e-10</v>
      </c>
      <c r="M16" s="18">
        <v>1.2669800901638e-10</v>
      </c>
      <c r="N16" s="18">
        <v>9.1663346197628e-11</v>
      </c>
      <c r="O16" s="18">
        <v>1.3672445439703e-10</v>
      </c>
      <c r="P16" s="18">
        <v>9.2853994443396e-11</v>
      </c>
      <c r="Q16" s="18">
        <v>1.011126495047e-10</v>
      </c>
      <c r="R16" s="18">
        <v>1.4333576833158e-10</v>
      </c>
      <c r="S16" s="18">
        <v>1.270395680709e-10</v>
      </c>
      <c r="T16" s="18">
        <v>1.3511123258396e-10</v>
      </c>
      <c r="U16" s="18">
        <v>1.2037843542611e-10</v>
      </c>
      <c r="V16" s="18">
        <v>1.1915862302896e-10</v>
      </c>
      <c r="W16" s="18">
        <v>1.2812303503432e-10</v>
      </c>
      <c r="X16" s="18">
        <v>1.265643900979e-10</v>
      </c>
      <c r="Y16" s="18">
        <v>8.7391726378036e-11</v>
      </c>
      <c r="Z16" s="18">
        <v>9.7047366314519e-11</v>
      </c>
      <c r="AA16" s="18">
        <v>8.5276530160181e-11</v>
      </c>
      <c r="AB16" s="17">
        <v>0.99966959710195</v>
      </c>
      <c r="AC16" s="17">
        <v>0.28518853148231</v>
      </c>
      <c r="AD16" s="17">
        <v>0.0018154948893809</v>
      </c>
      <c r="AE16" s="18">
        <v>1.5093140339264e-10</v>
      </c>
      <c r="AF16" s="18">
        <v>5.9225409554203e-11</v>
      </c>
      <c r="AG16" s="18">
        <v>3.4041051430941e-11</v>
      </c>
      <c r="AH16" s="18">
        <v>9.1435091508906e-11</v>
      </c>
      <c r="AI16" s="18">
        <v>-7.7694080374599e-10</v>
      </c>
      <c r="AJ16" s="18">
        <v>-4.4062638195048e-10</v>
      </c>
      <c r="AK16" s="18">
        <v>-7.0260900225058e-11</v>
      </c>
      <c r="AL16" s="18">
        <v>-2.7240643059489e-10</v>
      </c>
      <c r="AM16" s="18">
        <v>-1.529666094558e-10</v>
      </c>
      <c r="AN16" s="18">
        <v>-1.9534629292962e-10</v>
      </c>
      <c r="AO16" s="18">
        <v>-2.6641951658459e-10</v>
      </c>
      <c r="AP16" s="18">
        <v>2.3844931910419e-10</v>
      </c>
      <c r="AQ16" s="18">
        <v>-2.4728706195036e-10</v>
      </c>
      <c r="AR16" s="18">
        <v>-3.2920806152276e-10</v>
      </c>
      <c r="AS16" s="18">
        <v>-5.1196361441837e-10</v>
      </c>
      <c r="AT16" s="18">
        <v>-2.1795921748828e-10</v>
      </c>
      <c r="AU16" s="18">
        <v>-3.0772611677099e-10</v>
      </c>
      <c r="AV16" s="18">
        <v>-6.7466682602911e-11</v>
      </c>
      <c r="AW16" s="18">
        <v>-2.4151176469543e-11</v>
      </c>
      <c r="AX16" s="18">
        <v>-1.7141999597684e-10</v>
      </c>
      <c r="AY16" s="18">
        <v>-1.3135977066659e-10</v>
      </c>
      <c r="AZ16" s="18">
        <v>-5.9695372166556e-11</v>
      </c>
      <c r="BA16" s="18">
        <v>9.4722850434428e-11</v>
      </c>
      <c r="BB16" s="18">
        <v>5.2355786390051e-11</v>
      </c>
      <c r="BC16" s="17">
        <v>15915331.690537</v>
      </c>
      <c r="BD16" s="17">
        <v>4636524.7822993</v>
      </c>
      <c r="BE16" s="17">
        <v>-0.00056695028601432</v>
      </c>
      <c r="BF16" s="17">
        <v>-0.0005036132219266</v>
      </c>
      <c r="BG16" s="17">
        <v>0.0019923637959833</v>
      </c>
      <c r="BH16" s="17">
        <v>-0.0025143694318639</v>
      </c>
      <c r="BI16" s="17">
        <v>-0.0031406395758083</v>
      </c>
      <c r="BJ16" s="17">
        <v>139.9932832196</v>
      </c>
      <c r="BK16" s="17">
        <v>150.75151838564</v>
      </c>
      <c r="BL16" s="19"/>
    </row>
    <row r="17" spans="1:64">
      <c r="A17" s="17">
        <v>274386.23256653</v>
      </c>
      <c r="B17" s="17">
        <v>0.0014290029082151</v>
      </c>
      <c r="C17" s="18">
        <f t="shared" si="0"/>
        <v>4.45015706158827e-9</v>
      </c>
      <c r="D17" s="18">
        <v>1.2679302407651e-10</v>
      </c>
      <c r="E17" s="18">
        <v>1.2870209290733e-10</v>
      </c>
      <c r="F17" s="18">
        <v>1.3099895353171e-10</v>
      </c>
      <c r="G17" s="18">
        <v>1.2333443879508e-10</v>
      </c>
      <c r="H17" s="18">
        <v>1.6454737551212e-10</v>
      </c>
      <c r="I17" s="18">
        <v>1.5172225494282e-10</v>
      </c>
      <c r="J17" s="18">
        <v>1.1785791321705e-10</v>
      </c>
      <c r="K17" s="18">
        <v>1.339177187396e-10</v>
      </c>
      <c r="L17" s="18">
        <v>1.3023006437198e-10</v>
      </c>
      <c r="M17" s="18">
        <v>1.2874208531189e-10</v>
      </c>
      <c r="N17" s="18">
        <v>9.4329041258484e-11</v>
      </c>
      <c r="O17" s="18">
        <v>1.4136425219544e-10</v>
      </c>
      <c r="P17" s="18">
        <v>9.523276271142e-11</v>
      </c>
      <c r="Q17" s="18">
        <v>1.0408284107251e-10</v>
      </c>
      <c r="R17" s="18">
        <v>1.4821458643477e-10</v>
      </c>
      <c r="S17" s="18">
        <v>1.2923447646188e-10</v>
      </c>
      <c r="T17" s="18">
        <v>1.3859331539935e-10</v>
      </c>
      <c r="U17" s="18">
        <v>1.2158377839608e-10</v>
      </c>
      <c r="V17" s="18">
        <v>1.1986584369999e-10</v>
      </c>
      <c r="W17" s="18">
        <v>1.3091111237658e-10</v>
      </c>
      <c r="X17" s="18">
        <v>1.2910673894737e-10</v>
      </c>
      <c r="Y17" s="18">
        <v>8.8739021545141e-11</v>
      </c>
      <c r="Z17" s="18">
        <v>1.0054331658569e-10</v>
      </c>
      <c r="AA17" s="18">
        <v>8.6342840420232e-11</v>
      </c>
      <c r="AB17" s="17">
        <v>0.99973819425734</v>
      </c>
      <c r="AC17" s="17">
        <v>0.29204676514987</v>
      </c>
      <c r="AD17" s="17">
        <v>0.0020723307316308</v>
      </c>
      <c r="AE17" s="18">
        <v>1.5313555775865e-10</v>
      </c>
      <c r="AF17" s="18">
        <v>5.4132057539622e-11</v>
      </c>
      <c r="AG17" s="18">
        <v>3.756770452561e-11</v>
      </c>
      <c r="AH17" s="18">
        <v>9.5309283072792e-11</v>
      </c>
      <c r="AI17" s="18">
        <v>-7.4397512826166e-10</v>
      </c>
      <c r="AJ17" s="18">
        <v>-4.2474283838441e-10</v>
      </c>
      <c r="AK17" s="18">
        <v>-6.3879407114856e-11</v>
      </c>
      <c r="AL17" s="18">
        <v>-2.564018114396e-10</v>
      </c>
      <c r="AM17" s="18">
        <v>-1.4089161806591e-10</v>
      </c>
      <c r="AN17" s="18">
        <v>-1.8787648961533e-10</v>
      </c>
      <c r="AO17" s="18">
        <v>-2.5701103263083e-10</v>
      </c>
      <c r="AP17" s="18">
        <v>2.4192336385107e-10</v>
      </c>
      <c r="AQ17" s="18">
        <v>-2.3767318738456e-10</v>
      </c>
      <c r="AR17" s="18">
        <v>-3.1906399197303e-10</v>
      </c>
      <c r="AS17" s="18">
        <v>-4.9995087241525e-10</v>
      </c>
      <c r="AT17" s="18">
        <v>-2.0946799675899e-10</v>
      </c>
      <c r="AU17" s="18">
        <v>-2.9558201313155e-10</v>
      </c>
      <c r="AV17" s="18">
        <v>-6.4616378841054e-11</v>
      </c>
      <c r="AW17" s="18">
        <v>-2.2929980724345e-11</v>
      </c>
      <c r="AX17" s="18">
        <v>-1.705928546054e-10</v>
      </c>
      <c r="AY17" s="18">
        <v>-1.3161229392212e-10</v>
      </c>
      <c r="AZ17" s="18">
        <v>-5.3756095321488e-11</v>
      </c>
      <c r="BA17" s="18">
        <v>9.7191086370268e-11</v>
      </c>
      <c r="BB17" s="18">
        <v>5.6136133914824e-11</v>
      </c>
      <c r="BC17" s="17">
        <v>15893087.785382</v>
      </c>
      <c r="BD17" s="17">
        <v>4763898.1765389</v>
      </c>
      <c r="BE17" s="17">
        <v>-0.00063498093521143</v>
      </c>
      <c r="BF17" s="17">
        <v>-0.00056111240294604</v>
      </c>
      <c r="BG17" s="17">
        <v>0.0022834660816936</v>
      </c>
      <c r="BH17" s="17">
        <v>-0.0018936998567593</v>
      </c>
      <c r="BI17" s="17">
        <v>-0.0027883022562186</v>
      </c>
      <c r="BJ17" s="17">
        <v>139.99053317635</v>
      </c>
      <c r="BK17" s="17">
        <v>150.49630032467</v>
      </c>
      <c r="BL17" s="19"/>
    </row>
    <row r="18" spans="1:64">
      <c r="A18" s="17">
        <v>345431.80082447</v>
      </c>
      <c r="B18" s="17">
        <v>0.0017449336497253</v>
      </c>
      <c r="C18" s="18">
        <f t="shared" si="0"/>
        <v>4.44687472078727e-9</v>
      </c>
      <c r="D18" s="18">
        <v>1.2964998505262e-10</v>
      </c>
      <c r="E18" s="18">
        <v>1.3116119953276e-10</v>
      </c>
      <c r="F18" s="18">
        <v>1.3418754271096e-10</v>
      </c>
      <c r="G18" s="18">
        <v>1.2544393014765e-10</v>
      </c>
      <c r="H18" s="18">
        <v>1.7336100763656e-10</v>
      </c>
      <c r="I18" s="18">
        <v>1.5847480483699e-10</v>
      </c>
      <c r="J18" s="18">
        <v>1.1850438666534e-10</v>
      </c>
      <c r="K18" s="18">
        <v>1.3714747619229e-10</v>
      </c>
      <c r="L18" s="18">
        <v>1.3368662463729e-10</v>
      </c>
      <c r="M18" s="18">
        <v>1.3106202608332e-10</v>
      </c>
      <c r="N18" s="18">
        <v>9.7634821113136e-11</v>
      </c>
      <c r="O18" s="18">
        <v>1.4710085186036e-10</v>
      </c>
      <c r="P18" s="18">
        <v>9.7911236287855e-11</v>
      </c>
      <c r="Q18" s="18">
        <v>1.0744112097913e-10</v>
      </c>
      <c r="R18" s="18">
        <v>1.5413319676012e-10</v>
      </c>
      <c r="S18" s="18">
        <v>1.3175975401523e-10</v>
      </c>
      <c r="T18" s="18">
        <v>1.4269584513131e-10</v>
      </c>
      <c r="U18" s="18">
        <v>1.2316037277961e-10</v>
      </c>
      <c r="V18" s="18">
        <v>1.2068692207227e-10</v>
      </c>
      <c r="W18" s="18">
        <v>1.3423216693739e-10</v>
      </c>
      <c r="X18" s="18">
        <v>1.3217525786541e-10</v>
      </c>
      <c r="Y18" s="18">
        <v>9.0200758253715e-11</v>
      </c>
      <c r="Z18" s="18">
        <v>1.0470738253656e-10</v>
      </c>
      <c r="AA18" s="18">
        <v>8.7616469668775e-11</v>
      </c>
      <c r="AB18" s="17">
        <v>0.99979211577013</v>
      </c>
      <c r="AC18" s="17">
        <v>0.29757594276652</v>
      </c>
      <c r="AD18" s="17">
        <v>0.0023944864948589</v>
      </c>
      <c r="AE18" s="18">
        <v>1.5579866619085e-10</v>
      </c>
      <c r="AF18" s="18">
        <v>4.8968791768956e-11</v>
      </c>
      <c r="AG18" s="18">
        <v>4.0767218861584e-11</v>
      </c>
      <c r="AH18" s="18">
        <v>9.8204822575418e-11</v>
      </c>
      <c r="AI18" s="18">
        <v>-7.2158106175976e-10</v>
      </c>
      <c r="AJ18" s="18">
        <v>-4.1574594998663e-10</v>
      </c>
      <c r="AK18" s="18">
        <v>-6.1159627832768e-11</v>
      </c>
      <c r="AL18" s="18">
        <v>-2.4554922562193e-10</v>
      </c>
      <c r="AM18" s="18">
        <v>-1.3147046427818e-10</v>
      </c>
      <c r="AN18" s="18">
        <v>-1.8321622026624e-10</v>
      </c>
      <c r="AO18" s="18">
        <v>-2.5168253882589e-10</v>
      </c>
      <c r="AP18" s="18">
        <v>2.450690177172e-10</v>
      </c>
      <c r="AQ18" s="18">
        <v>-2.3126009224218e-10</v>
      </c>
      <c r="AR18" s="18">
        <v>-3.1268897199867e-10</v>
      </c>
      <c r="AS18" s="18">
        <v>-4.942102427755e-10</v>
      </c>
      <c r="AT18" s="18">
        <v>-2.042441797308e-10</v>
      </c>
      <c r="AU18" s="18">
        <v>-2.8966810721243e-10</v>
      </c>
      <c r="AV18" s="18">
        <v>-6.3260269073773e-11</v>
      </c>
      <c r="AW18" s="18">
        <v>-2.214005104523e-11</v>
      </c>
      <c r="AX18" s="18">
        <v>-1.6984370979646e-10</v>
      </c>
      <c r="AY18" s="18">
        <v>-1.3197156595515e-10</v>
      </c>
      <c r="AZ18" s="18">
        <v>-4.8523069746965e-11</v>
      </c>
      <c r="BA18" s="18">
        <v>9.8585155446291e-11</v>
      </c>
      <c r="BB18" s="18">
        <v>6.0755008735312e-11</v>
      </c>
      <c r="BC18" s="17">
        <v>15865129.224936</v>
      </c>
      <c r="BD18" s="17">
        <v>4921333.3584132</v>
      </c>
      <c r="BE18" s="17">
        <v>-0.00071791248691743</v>
      </c>
      <c r="BF18" s="17">
        <v>-0.0006306759233414</v>
      </c>
      <c r="BG18" s="17">
        <v>0.0026496343648558</v>
      </c>
      <c r="BH18" s="17">
        <v>-0.00033162622575344</v>
      </c>
      <c r="BI18" s="17">
        <v>-0.0017884076456922</v>
      </c>
      <c r="BJ18" s="17">
        <v>139.9863004166</v>
      </c>
      <c r="BK18" s="17">
        <v>150.21656172028</v>
      </c>
      <c r="BL18" s="19"/>
    </row>
    <row r="19" spans="1:64">
      <c r="A19" s="17">
        <v>434872.87209975</v>
      </c>
      <c r="B19" s="17">
        <v>0.002145269198721</v>
      </c>
      <c r="C19" s="18">
        <f t="shared" si="0"/>
        <v>4.47596996869095e-9</v>
      </c>
      <c r="D19" s="18">
        <v>1.3318136133758e-10</v>
      </c>
      <c r="E19" s="18">
        <v>1.3411108343132e-10</v>
      </c>
      <c r="F19" s="18">
        <v>1.3809707605551e-10</v>
      </c>
      <c r="G19" s="18">
        <v>1.2815603892808e-10</v>
      </c>
      <c r="H19" s="18">
        <v>1.839179510814e-10</v>
      </c>
      <c r="I19" s="18">
        <v>1.6654065917503e-10</v>
      </c>
      <c r="J19" s="18">
        <v>1.1926954874689e-10</v>
      </c>
      <c r="K19" s="18">
        <v>1.409441298442e-10</v>
      </c>
      <c r="L19" s="18">
        <v>1.3804022818215e-10</v>
      </c>
      <c r="M19" s="18">
        <v>1.3368373875852e-10</v>
      </c>
      <c r="N19" s="18">
        <v>1.0179685113949e-10</v>
      </c>
      <c r="O19" s="18">
        <v>1.541471457443e-10</v>
      </c>
      <c r="P19" s="18">
        <v>1.0093814291782e-10</v>
      </c>
      <c r="Q19" s="18">
        <v>1.1141684020659e-10</v>
      </c>
      <c r="R19" s="18">
        <v>1.6139954871299e-10</v>
      </c>
      <c r="S19" s="18">
        <v>1.3469304153322e-10</v>
      </c>
      <c r="T19" s="18">
        <v>1.4758734214017e-10</v>
      </c>
      <c r="U19" s="18">
        <v>1.2519542521433e-10</v>
      </c>
      <c r="V19" s="18">
        <v>1.216623208554e-10</v>
      </c>
      <c r="W19" s="18">
        <v>1.3818437211281e-10</v>
      </c>
      <c r="X19" s="18">
        <v>1.3585988062628e-10</v>
      </c>
      <c r="Y19" s="18">
        <v>9.1823022273763e-11</v>
      </c>
      <c r="Z19" s="18">
        <v>1.0971026322856e-10</v>
      </c>
      <c r="AA19" s="18">
        <v>8.9206453280941e-11</v>
      </c>
      <c r="AB19" s="17">
        <v>0.99983484355146</v>
      </c>
      <c r="AC19" s="17">
        <v>0.30210838423125</v>
      </c>
      <c r="AD19" s="17">
        <v>0.0028014144228219</v>
      </c>
      <c r="AE19" s="18">
        <v>1.5863595782821e-10</v>
      </c>
      <c r="AF19" s="18">
        <v>4.3881070825226e-11</v>
      </c>
      <c r="AG19" s="18">
        <v>4.3197160148162e-11</v>
      </c>
      <c r="AH19" s="18">
        <v>1.0028340976456e-10</v>
      </c>
      <c r="AI19" s="18">
        <v>-7.0930086682254e-10</v>
      </c>
      <c r="AJ19" s="18">
        <v>-4.1324170103671e-10</v>
      </c>
      <c r="AK19" s="18">
        <v>-6.1099541213958e-11</v>
      </c>
      <c r="AL19" s="18">
        <v>-2.391772124877e-10</v>
      </c>
      <c r="AM19" s="18">
        <v>-1.2508615836004e-10</v>
      </c>
      <c r="AN19" s="18">
        <v>-1.8126543068358e-10</v>
      </c>
      <c r="AO19" s="18">
        <v>-2.501479969058e-10</v>
      </c>
      <c r="AP19" s="18">
        <v>2.4743211764264e-10</v>
      </c>
      <c r="AQ19" s="18">
        <v>-2.2767182678547e-10</v>
      </c>
      <c r="AR19" s="18">
        <v>-3.1032138870979e-10</v>
      </c>
      <c r="AS19" s="18">
        <v>-4.9391009585083e-10</v>
      </c>
      <c r="AT19" s="18">
        <v>-2.0217836237152e-10</v>
      </c>
      <c r="AU19" s="18">
        <v>-2.887542837646e-10</v>
      </c>
      <c r="AV19" s="18">
        <v>-6.3732885958811e-11</v>
      </c>
      <c r="AW19" s="18">
        <v>-2.1561026408628e-11</v>
      </c>
      <c r="AX19" s="18">
        <v>-1.6894137603225e-10</v>
      </c>
      <c r="AY19" s="18">
        <v>-1.3234140167645e-10</v>
      </c>
      <c r="AZ19" s="18">
        <v>-4.4283732912878e-11</v>
      </c>
      <c r="BA19" s="18">
        <v>9.9333352440155e-11</v>
      </c>
      <c r="BB19" s="18">
        <v>6.5806501445207e-11</v>
      </c>
      <c r="BC19" s="17">
        <v>15830032.251829</v>
      </c>
      <c r="BD19" s="17">
        <v>5116577.2210906</v>
      </c>
      <c r="BE19" s="17">
        <v>-0.00081970980792361</v>
      </c>
      <c r="BF19" s="17">
        <v>-0.00071553580027693</v>
      </c>
      <c r="BG19" s="17">
        <v>0.0031131944217431</v>
      </c>
      <c r="BH19" s="17">
        <v>-0.0048593176132043</v>
      </c>
      <c r="BI19" s="17">
        <v>-0.007223378840661</v>
      </c>
      <c r="BJ19" s="17">
        <v>139.99105129746</v>
      </c>
      <c r="BK19" s="17">
        <v>149.94515600887</v>
      </c>
      <c r="BL19" s="19"/>
    </row>
    <row r="20" spans="1:64">
      <c r="A20" s="17">
        <v>466841.15311222</v>
      </c>
      <c r="B20" s="17">
        <v>0.0022895010889293</v>
      </c>
      <c r="C20" s="18">
        <f t="shared" si="0"/>
        <v>4.51171866738905e-9</v>
      </c>
      <c r="D20" s="18">
        <v>1.3452176721411e-10</v>
      </c>
      <c r="E20" s="18">
        <v>1.3521634367304e-10</v>
      </c>
      <c r="F20" s="18">
        <v>1.395890104643e-10</v>
      </c>
      <c r="G20" s="18">
        <v>1.2922174982196e-10</v>
      </c>
      <c r="H20" s="18">
        <v>1.8782775837693e-10</v>
      </c>
      <c r="I20" s="18">
        <v>1.6953461157708e-10</v>
      </c>
      <c r="J20" s="18">
        <v>1.1955504026813e-10</v>
      </c>
      <c r="K20" s="18">
        <v>1.4234976580363e-10</v>
      </c>
      <c r="L20" s="18">
        <v>1.3972208052242e-10</v>
      </c>
      <c r="M20" s="18">
        <v>1.3463102535125e-10</v>
      </c>
      <c r="N20" s="18">
        <v>1.0340291637857e-10</v>
      </c>
      <c r="O20" s="18">
        <v>1.5679515235777e-10</v>
      </c>
      <c r="P20" s="18">
        <v>1.0202462729186e-10</v>
      </c>
      <c r="Q20" s="18">
        <v>1.1288783226883e-10</v>
      </c>
      <c r="R20" s="18">
        <v>1.6415975651733e-10</v>
      </c>
      <c r="S20" s="18">
        <v>1.3577152626189e-10</v>
      </c>
      <c r="T20" s="18">
        <v>1.494193034722e-10</v>
      </c>
      <c r="U20" s="18">
        <v>1.2599237434777e-10</v>
      </c>
      <c r="V20" s="18">
        <v>1.2203707192559e-10</v>
      </c>
      <c r="W20" s="18">
        <v>1.3965451358974e-10</v>
      </c>
      <c r="X20" s="18">
        <v>1.3723469966227e-10</v>
      </c>
      <c r="Y20" s="18">
        <v>9.2408153918438e-11</v>
      </c>
      <c r="Z20" s="18">
        <v>1.1157366239468e-10</v>
      </c>
      <c r="AA20" s="18">
        <v>8.9825905217619e-11</v>
      </c>
      <c r="AB20" s="17">
        <v>0.99980485114415</v>
      </c>
      <c r="AC20" s="17">
        <v>0.30329560583326</v>
      </c>
      <c r="AD20" s="17">
        <v>0.0029476457205538</v>
      </c>
      <c r="AE20" s="18">
        <v>1.5966863389499e-10</v>
      </c>
      <c r="AF20" s="18">
        <v>4.2268555795323e-11</v>
      </c>
      <c r="AG20" s="18">
        <v>4.3755537945904e-11</v>
      </c>
      <c r="AH20" s="18">
        <v>1.0084283094516e-10</v>
      </c>
      <c r="AI20" s="18">
        <v>-7.0796699908376e-10</v>
      </c>
      <c r="AJ20" s="18">
        <v>-4.1437049811756e-10</v>
      </c>
      <c r="AK20" s="18">
        <v>-6.1508394729079e-11</v>
      </c>
      <c r="AL20" s="18">
        <v>-2.382455648625e-10</v>
      </c>
      <c r="AM20" s="18">
        <v>-1.2389481460624e-10</v>
      </c>
      <c r="AN20" s="18">
        <v>-1.8144927606163e-10</v>
      </c>
      <c r="AO20" s="18">
        <v>-2.5068396271603e-10</v>
      </c>
      <c r="AP20" s="18">
        <v>2.4804079378351e-10</v>
      </c>
      <c r="AQ20" s="18">
        <v>-2.2727026616965e-10</v>
      </c>
      <c r="AR20" s="18">
        <v>-3.107168130477e-10</v>
      </c>
      <c r="AS20" s="18">
        <v>-4.9570276777211e-10</v>
      </c>
      <c r="AT20" s="18">
        <v>-2.0243479558346e-10</v>
      </c>
      <c r="AU20" s="18">
        <v>-2.8971556234815e-10</v>
      </c>
      <c r="AV20" s="18">
        <v>-6.4392785336265e-11</v>
      </c>
      <c r="AW20" s="18">
        <v>-2.1446906145916e-11</v>
      </c>
      <c r="AX20" s="18">
        <v>-1.6892601668372e-10</v>
      </c>
      <c r="AY20" s="18">
        <v>-1.325576858703e-10</v>
      </c>
      <c r="AZ20" s="18">
        <v>-4.3198906402911e-11</v>
      </c>
      <c r="BA20" s="18">
        <v>9.9648812066449e-11</v>
      </c>
      <c r="BB20" s="18">
        <v>6.7500228253652e-11</v>
      </c>
      <c r="BC20" s="17">
        <v>15817523.94694</v>
      </c>
      <c r="BD20" s="17">
        <v>5185745.8382811</v>
      </c>
      <c r="BE20" s="17">
        <v>-0.00085557892691572</v>
      </c>
      <c r="BF20" s="17">
        <v>-0.00074532839065896</v>
      </c>
      <c r="BG20" s="17">
        <v>0.0032799884362253</v>
      </c>
      <c r="BH20" s="17">
        <v>-0.0026351619235451</v>
      </c>
      <c r="BI20" s="17">
        <v>-0.0037341795428958</v>
      </c>
      <c r="BJ20" s="17">
        <v>139.98571410051</v>
      </c>
      <c r="BK20" s="17">
        <v>149.85158164202</v>
      </c>
      <c r="BL20" s="19"/>
    </row>
    <row r="21" spans="1:64">
      <c r="A21" s="17">
        <v>520100.53356936</v>
      </c>
      <c r="B21" s="17">
        <v>0.0025310700299155</v>
      </c>
      <c r="C21" s="18">
        <f t="shared" si="0"/>
        <v>4.53570692923476e-9</v>
      </c>
      <c r="D21" s="18">
        <v>1.3687691809917e-10</v>
      </c>
      <c r="E21" s="18">
        <v>1.3713764658758e-10</v>
      </c>
      <c r="F21" s="18">
        <v>1.4223031377282e-10</v>
      </c>
      <c r="G21" s="18">
        <v>1.3113700493036e-10</v>
      </c>
      <c r="H21" s="18">
        <v>1.9471866879977e-10</v>
      </c>
      <c r="I21" s="18">
        <v>1.7476356886048e-10</v>
      </c>
      <c r="J21" s="18">
        <v>1.2003905399567e-10</v>
      </c>
      <c r="K21" s="18">
        <v>1.4482098909623e-10</v>
      </c>
      <c r="L21" s="18">
        <v>1.4275730057494e-10</v>
      </c>
      <c r="M21" s="18">
        <v>1.3626658682334e-10</v>
      </c>
      <c r="N21" s="18">
        <v>1.0628448946932e-10</v>
      </c>
      <c r="O21" s="18">
        <v>1.6146375084101e-10</v>
      </c>
      <c r="P21" s="18">
        <v>1.0387628580041e-10</v>
      </c>
      <c r="Q21" s="18">
        <v>1.1545064068809e-10</v>
      </c>
      <c r="R21" s="18">
        <v>1.6905390602568e-10</v>
      </c>
      <c r="S21" s="18">
        <v>1.376328480505e-10</v>
      </c>
      <c r="T21" s="18">
        <v>1.5263176596694e-10</v>
      </c>
      <c r="U21" s="18">
        <v>1.2743138416466e-10</v>
      </c>
      <c r="V21" s="18">
        <v>1.2270806021689e-10</v>
      </c>
      <c r="W21" s="18">
        <v>1.4224410279415e-10</v>
      </c>
      <c r="X21" s="18">
        <v>1.3965237569463e-10</v>
      </c>
      <c r="Y21" s="18">
        <v>9.3399578468626e-11</v>
      </c>
      <c r="Z21" s="18">
        <v>1.1483839211367e-10</v>
      </c>
      <c r="AA21" s="18">
        <v>9.0929063821153e-11</v>
      </c>
      <c r="AB21" s="17">
        <v>0.99865102597871</v>
      </c>
      <c r="AC21" s="17">
        <v>0.30548203945856</v>
      </c>
      <c r="AD21" s="17">
        <v>0.00319233885286</v>
      </c>
      <c r="AE21" s="18">
        <v>1.6116379255799e-10</v>
      </c>
      <c r="AF21" s="18">
        <v>3.9421639994082e-11</v>
      </c>
      <c r="AG21" s="18">
        <v>4.4492783189767e-11</v>
      </c>
      <c r="AH21" s="18">
        <v>1.0141507126883e-10</v>
      </c>
      <c r="AI21" s="18">
        <v>-7.0676907839173e-10</v>
      </c>
      <c r="AJ21" s="18">
        <v>-4.1640403622221e-10</v>
      </c>
      <c r="AK21" s="18">
        <v>-6.2329624975253e-11</v>
      </c>
      <c r="AL21" s="18">
        <v>-2.3704699257471e-10</v>
      </c>
      <c r="AM21" s="18">
        <v>-1.2232451215385e-10</v>
      </c>
      <c r="AN21" s="18">
        <v>-1.819733584787e-10</v>
      </c>
      <c r="AO21" s="18">
        <v>-2.5205423705216e-10</v>
      </c>
      <c r="AP21" s="18">
        <v>2.4872947249672e-10</v>
      </c>
      <c r="AQ21" s="18">
        <v>-2.2660116442419e-10</v>
      </c>
      <c r="AR21" s="18">
        <v>-3.1187041051977e-10</v>
      </c>
      <c r="AS21" s="18">
        <v>-4.9835477284138e-10</v>
      </c>
      <c r="AT21" s="18">
        <v>-2.0317393926321e-10</v>
      </c>
      <c r="AU21" s="18">
        <v>-2.9168524286305e-10</v>
      </c>
      <c r="AV21" s="18">
        <v>-6.5772197064603e-11</v>
      </c>
      <c r="AW21" s="18">
        <v>-2.1171199856831e-11</v>
      </c>
      <c r="AX21" s="18">
        <v>-1.6833608428334e-10</v>
      </c>
      <c r="AY21" s="18">
        <v>-1.3249683986686e-10</v>
      </c>
      <c r="AZ21" s="18">
        <v>-4.1444721240093e-11</v>
      </c>
      <c r="BA21" s="18">
        <v>1.0011551660207e-10</v>
      </c>
      <c r="BB21" s="18">
        <v>7.0014780246697e-11</v>
      </c>
      <c r="BC21" s="17">
        <v>15796733.636286</v>
      </c>
      <c r="BD21" s="17">
        <v>5300242.6914989</v>
      </c>
      <c r="BE21" s="17">
        <v>-0.0009148808681659</v>
      </c>
      <c r="BF21" s="17">
        <v>-0.00079452148745241</v>
      </c>
      <c r="BG21" s="17">
        <v>0.0035592443908364</v>
      </c>
      <c r="BH21" s="17">
        <v>-0.0055898800287216</v>
      </c>
      <c r="BI21" s="17">
        <v>-0.00643565230367</v>
      </c>
      <c r="BJ21" s="17">
        <v>139.98839680172</v>
      </c>
      <c r="BK21" s="17">
        <v>149.72999929643</v>
      </c>
      <c r="BL21" s="19"/>
    </row>
    <row r="22" spans="1:64">
      <c r="A22" s="17">
        <v>558334.05209535</v>
      </c>
      <c r="B22" s="17">
        <v>0.0027056305187134</v>
      </c>
      <c r="C22" s="18">
        <f t="shared" si="0"/>
        <v>4.56564019027542e-9</v>
      </c>
      <c r="D22" s="18">
        <v>1.3833075392494e-10</v>
      </c>
      <c r="E22" s="18">
        <v>1.3831716816532e-10</v>
      </c>
      <c r="F22" s="18">
        <v>1.4387968658871e-10</v>
      </c>
      <c r="G22" s="18">
        <v>1.323515191308e-10</v>
      </c>
      <c r="H22" s="18">
        <v>1.9900133036035e-10</v>
      </c>
      <c r="I22" s="18">
        <v>1.779606519194e-10</v>
      </c>
      <c r="J22" s="18">
        <v>1.2033672141837e-10</v>
      </c>
      <c r="K22" s="18">
        <v>1.4634388766774e-10</v>
      </c>
      <c r="L22" s="18">
        <v>1.446772476201e-10</v>
      </c>
      <c r="M22" s="18">
        <v>1.372623095018e-10</v>
      </c>
      <c r="N22" s="18">
        <v>1.0811746405967e-10</v>
      </c>
      <c r="O22" s="18">
        <v>1.6434981362621e-10</v>
      </c>
      <c r="P22" s="18">
        <v>1.0499385359221e-10</v>
      </c>
      <c r="Q22" s="18">
        <v>1.1703241247473e-10</v>
      </c>
      <c r="R22" s="18">
        <v>1.7210189699373e-10</v>
      </c>
      <c r="S22" s="18">
        <v>1.3876945687131e-10</v>
      </c>
      <c r="T22" s="18">
        <v>1.5461313452958e-10</v>
      </c>
      <c r="U22" s="18">
        <v>1.2835788154514e-10</v>
      </c>
      <c r="V22" s="18">
        <v>1.2313470460616e-10</v>
      </c>
      <c r="W22" s="18">
        <v>1.4384310087485e-10</v>
      </c>
      <c r="X22" s="18">
        <v>1.4114242951729e-10</v>
      </c>
      <c r="Y22" s="18">
        <v>9.4004598796398e-11</v>
      </c>
      <c r="Z22" s="18">
        <v>1.1686134095873e-10</v>
      </c>
      <c r="AA22" s="18">
        <v>9.1633123714047e-11</v>
      </c>
      <c r="AB22" s="17">
        <v>0.99874567729937</v>
      </c>
      <c r="AC22" s="17">
        <v>0.30682664968202</v>
      </c>
      <c r="AD22" s="17">
        <v>0.0033689126618894</v>
      </c>
      <c r="AE22" s="18">
        <v>1.6191595595732e-10</v>
      </c>
      <c r="AF22" s="18">
        <v>3.7666294677475e-11</v>
      </c>
      <c r="AG22" s="18">
        <v>4.4839298968911e-11</v>
      </c>
      <c r="AH22" s="18">
        <v>1.0161690315073e-10</v>
      </c>
      <c r="AI22" s="18">
        <v>-7.0677346238295e-10</v>
      </c>
      <c r="AJ22" s="18">
        <v>-4.1802345886374e-10</v>
      </c>
      <c r="AK22" s="18">
        <v>-6.2891492355832e-11</v>
      </c>
      <c r="AL22" s="18">
        <v>-2.3661679929671e-10</v>
      </c>
      <c r="AM22" s="18">
        <v>-1.2175662133417e-10</v>
      </c>
      <c r="AN22" s="18">
        <v>-1.8255826617592e-10</v>
      </c>
      <c r="AO22" s="18">
        <v>-2.5320725357277e-10</v>
      </c>
      <c r="AP22" s="18">
        <v>2.4886839987999e-10</v>
      </c>
      <c r="AQ22" s="18">
        <v>-2.26285451388e-10</v>
      </c>
      <c r="AR22" s="18">
        <v>-3.1289960008949e-10</v>
      </c>
      <c r="AS22" s="18">
        <v>-4.9998770028236e-10</v>
      </c>
      <c r="AT22" s="18">
        <v>-2.0390518063456e-10</v>
      </c>
      <c r="AU22" s="18">
        <v>-2.9317661519085e-10</v>
      </c>
      <c r="AV22" s="18">
        <v>-6.6729405074664e-11</v>
      </c>
      <c r="AW22" s="18">
        <v>-2.0975640826288e-11</v>
      </c>
      <c r="AX22" s="18">
        <v>-1.6766019411135e-10</v>
      </c>
      <c r="AY22" s="18">
        <v>-1.3234481530141e-10</v>
      </c>
      <c r="AZ22" s="18">
        <v>-4.0490434972772e-11</v>
      </c>
      <c r="BA22" s="18">
        <v>1.0047019652986e-10</v>
      </c>
      <c r="BB22" s="18">
        <v>7.1280235750661e-11</v>
      </c>
      <c r="BC22" s="17">
        <v>15781853.191712</v>
      </c>
      <c r="BD22" s="17">
        <v>5381863.8086312</v>
      </c>
      <c r="BE22" s="17">
        <v>-0.00095710009318215</v>
      </c>
      <c r="BF22" s="17">
        <v>-0.00082949192914298</v>
      </c>
      <c r="BG22" s="17">
        <v>0.0037608861474083</v>
      </c>
      <c r="BH22" s="17">
        <v>-0.0056737420687819</v>
      </c>
      <c r="BI22" s="17">
        <v>-0.0067450111446667</v>
      </c>
      <c r="BJ22" s="17">
        <v>139.9875728271</v>
      </c>
      <c r="BK22" s="17">
        <v>149.64811614974</v>
      </c>
      <c r="BL22" s="19"/>
    </row>
    <row r="23" spans="1:64">
      <c r="A23" s="17">
        <v>599378.18480942</v>
      </c>
      <c r="B23" s="17">
        <v>0.0028940538062925</v>
      </c>
      <c r="C23" s="18">
        <f t="shared" si="0"/>
        <v>4.59074842418361e-9</v>
      </c>
      <c r="D23" s="18">
        <v>1.3985330347827e-10</v>
      </c>
      <c r="E23" s="18">
        <v>1.395549051297e-10</v>
      </c>
      <c r="F23" s="18">
        <v>1.4563307126309e-10</v>
      </c>
      <c r="G23" s="18">
        <v>1.3366408892876e-10</v>
      </c>
      <c r="H23" s="18">
        <v>2.0350458500982e-10</v>
      </c>
      <c r="I23" s="18">
        <v>1.8129668306379e-10</v>
      </c>
      <c r="J23" s="18">
        <v>1.2064073655946e-10</v>
      </c>
      <c r="K23" s="18">
        <v>1.4794703801818e-10</v>
      </c>
      <c r="L23" s="18">
        <v>1.4673463642906e-10</v>
      </c>
      <c r="M23" s="18">
        <v>1.3830337908108e-10</v>
      </c>
      <c r="N23" s="18">
        <v>1.100723518281e-10</v>
      </c>
      <c r="O23" s="18">
        <v>1.6738711717595e-10</v>
      </c>
      <c r="P23" s="18">
        <v>1.0614297880358e-10</v>
      </c>
      <c r="Q23" s="18">
        <v>1.18691977672e-10</v>
      </c>
      <c r="R23" s="18">
        <v>1.7533242829045e-10</v>
      </c>
      <c r="S23" s="18">
        <v>1.3996497817125e-10</v>
      </c>
      <c r="T23" s="18">
        <v>1.5670293041933e-10</v>
      </c>
      <c r="U23" s="18">
        <v>1.2934659189948e-10</v>
      </c>
      <c r="V23" s="18">
        <v>1.235924277788e-10</v>
      </c>
      <c r="W23" s="18">
        <v>1.4553055970048e-10</v>
      </c>
      <c r="X23" s="18">
        <v>1.4270841027803e-10</v>
      </c>
      <c r="Y23" s="18">
        <v>9.4628623440474e-11</v>
      </c>
      <c r="Z23" s="18">
        <v>1.1898389151597e-10</v>
      </c>
      <c r="AA23" s="18">
        <v>9.2382995269205e-11</v>
      </c>
      <c r="AB23" s="17">
        <v>0.99883273677215</v>
      </c>
      <c r="AC23" s="17">
        <v>0.30812765120155</v>
      </c>
      <c r="AD23" s="17">
        <v>0.0035593446788408</v>
      </c>
      <c r="AE23" s="18">
        <v>1.6263780294146e-10</v>
      </c>
      <c r="AF23" s="18">
        <v>3.5904653701792e-11</v>
      </c>
      <c r="AG23" s="18">
        <v>4.5064014015166e-11</v>
      </c>
      <c r="AH23" s="18">
        <v>1.0170202910605e-10</v>
      </c>
      <c r="AI23" s="18">
        <v>-7.0768649468844e-10</v>
      </c>
      <c r="AJ23" s="18">
        <v>-4.2014576732487e-10</v>
      </c>
      <c r="AK23" s="18">
        <v>-6.3545820837832e-11</v>
      </c>
      <c r="AL23" s="18">
        <v>-2.3658957589785e-10</v>
      </c>
      <c r="AM23" s="18">
        <v>-1.2149708149644e-10</v>
      </c>
      <c r="AN23" s="18">
        <v>-1.8342641012472e-10</v>
      </c>
      <c r="AO23" s="18">
        <v>-2.5484295805833e-10</v>
      </c>
      <c r="AP23" s="18">
        <v>2.4894799431052e-10</v>
      </c>
      <c r="AQ23" s="18">
        <v>-2.2619588015784e-10</v>
      </c>
      <c r="AR23" s="18">
        <v>-3.1437984925108e-10</v>
      </c>
      <c r="AS23" s="18">
        <v>-5.0223061948992e-10</v>
      </c>
      <c r="AT23" s="18">
        <v>-2.0497872656269e-10</v>
      </c>
      <c r="AU23" s="18">
        <v>-2.9510028267367e-10</v>
      </c>
      <c r="AV23" s="18">
        <v>-6.7872826844038e-11</v>
      </c>
      <c r="AW23" s="18">
        <v>-2.0808723153111e-11</v>
      </c>
      <c r="AX23" s="18">
        <v>-1.6717078385362e-10</v>
      </c>
      <c r="AY23" s="18">
        <v>-1.3214135357799e-10</v>
      </c>
      <c r="AZ23" s="18">
        <v>-3.9587876265678e-11</v>
      </c>
      <c r="BA23" s="18">
        <v>1.0085648930825e-10</v>
      </c>
      <c r="BB23" s="18">
        <v>7.2431836635391e-11</v>
      </c>
      <c r="BC23" s="17">
        <v>15765923.04532</v>
      </c>
      <c r="BD23" s="17">
        <v>5468934.3096016</v>
      </c>
      <c r="BE23" s="17">
        <v>-0.0010021380398041</v>
      </c>
      <c r="BF23" s="17">
        <v>-0.00086676488457629</v>
      </c>
      <c r="BG23" s="17">
        <v>0.0039784409777354</v>
      </c>
      <c r="BH23" s="17">
        <v>-0.0069050374333786</v>
      </c>
      <c r="BI23" s="17">
        <v>-0.0080906935453871</v>
      </c>
      <c r="BJ23" s="17">
        <v>139.98847163753</v>
      </c>
      <c r="BK23" s="17">
        <v>149.5716836429</v>
      </c>
      <c r="BL23" s="19"/>
    </row>
    <row r="24" spans="1:64">
      <c r="A24" s="17">
        <v>643439.54497707</v>
      </c>
      <c r="B24" s="17">
        <v>0.0030975164643533</v>
      </c>
      <c r="C24" s="18">
        <f t="shared" si="0"/>
        <v>4.61771169311708e-9</v>
      </c>
      <c r="D24" s="18">
        <v>1.4144250937125e-10</v>
      </c>
      <c r="E24" s="18">
        <v>1.4084424917115e-10</v>
      </c>
      <c r="F24" s="18">
        <v>1.4748722059772e-10</v>
      </c>
      <c r="G24" s="18">
        <v>1.3506365838722e-10</v>
      </c>
      <c r="H24" s="18">
        <v>2.0821934704982e-10</v>
      </c>
      <c r="I24" s="18">
        <v>1.8476781883924e-10</v>
      </c>
      <c r="J24" s="18">
        <v>1.2095009648073e-10</v>
      </c>
      <c r="K24" s="18">
        <v>1.4963490456889e-10</v>
      </c>
      <c r="L24" s="18">
        <v>1.4894373013362e-10</v>
      </c>
      <c r="M24" s="18">
        <v>1.3939356064824e-10</v>
      </c>
      <c r="N24" s="18">
        <v>1.1216003269925e-10</v>
      </c>
      <c r="O24" s="18">
        <v>1.7057192298009e-10</v>
      </c>
      <c r="P24" s="18">
        <v>1.0732826256125e-10</v>
      </c>
      <c r="Q24" s="18">
        <v>1.2044561438864e-10</v>
      </c>
      <c r="R24" s="18">
        <v>1.7874114661875e-10</v>
      </c>
      <c r="S24" s="18">
        <v>1.4121069281411e-10</v>
      </c>
      <c r="T24" s="18">
        <v>1.5889646316542e-10</v>
      </c>
      <c r="U24" s="18">
        <v>1.3039837877541e-10</v>
      </c>
      <c r="V24" s="18">
        <v>1.2408590418817e-10</v>
      </c>
      <c r="W24" s="18">
        <v>1.4731002740236e-10</v>
      </c>
      <c r="X24" s="18">
        <v>1.4434962126903e-10</v>
      </c>
      <c r="Y24" s="18">
        <v>9.5277995321616e-11</v>
      </c>
      <c r="Z24" s="18">
        <v>1.2121486118044e-10</v>
      </c>
      <c r="AA24" s="18">
        <v>9.3186543067051e-11</v>
      </c>
      <c r="AB24" s="17">
        <v>0.99891247741886</v>
      </c>
      <c r="AC24" s="17">
        <v>0.30944504667875</v>
      </c>
      <c r="AD24" s="17">
        <v>0.0037647903948316</v>
      </c>
      <c r="AE24" s="18">
        <v>1.6331149075127e-10</v>
      </c>
      <c r="AF24" s="18">
        <v>3.410663888333e-11</v>
      </c>
      <c r="AG24" s="18">
        <v>4.5189731567725e-11</v>
      </c>
      <c r="AH24" s="18">
        <v>1.0164251766968e-10</v>
      </c>
      <c r="AI24" s="18">
        <v>-7.0935680032108e-10</v>
      </c>
      <c r="AJ24" s="18">
        <v>-4.2264731525905e-10</v>
      </c>
      <c r="AK24" s="18">
        <v>-6.4278595248583e-11</v>
      </c>
      <c r="AL24" s="18">
        <v>-2.3685091153538e-10</v>
      </c>
      <c r="AM24" s="18">
        <v>-1.2152027025647e-10</v>
      </c>
      <c r="AN24" s="18">
        <v>-1.845437124937e-10</v>
      </c>
      <c r="AO24" s="18">
        <v>-2.5685401937233e-10</v>
      </c>
      <c r="AP24" s="18">
        <v>2.4892617563406e-10</v>
      </c>
      <c r="AQ24" s="18">
        <v>-2.2624265832101e-10</v>
      </c>
      <c r="AR24" s="18">
        <v>-3.1622039796503e-10</v>
      </c>
      <c r="AS24" s="18">
        <v>-5.0486915025022e-10</v>
      </c>
      <c r="AT24" s="18">
        <v>-2.0630201182453e-10</v>
      </c>
      <c r="AU24" s="18">
        <v>-2.973778228041e-10</v>
      </c>
      <c r="AV24" s="18">
        <v>-6.9188433771424e-11</v>
      </c>
      <c r="AW24" s="18">
        <v>-2.0652789880854e-11</v>
      </c>
      <c r="AX24" s="18">
        <v>-1.6668729262252e-10</v>
      </c>
      <c r="AY24" s="18">
        <v>-1.3188130174209e-10</v>
      </c>
      <c r="AZ24" s="18">
        <v>-3.8702648406283e-11</v>
      </c>
      <c r="BA24" s="18">
        <v>1.0130633584756e-10</v>
      </c>
      <c r="BB24" s="18">
        <v>7.3440137690998e-11</v>
      </c>
      <c r="BC24" s="17">
        <v>15748877.360979</v>
      </c>
      <c r="BD24" s="17">
        <v>5561741.9103466</v>
      </c>
      <c r="BE24" s="17">
        <v>-0.0010501698649332</v>
      </c>
      <c r="BF24" s="17">
        <v>-0.000906481409846</v>
      </c>
      <c r="BG24" s="17">
        <v>0.0042132347869234</v>
      </c>
      <c r="BH24" s="17">
        <v>-0.0075197343067158</v>
      </c>
      <c r="BI24" s="17">
        <v>-0.0087993729027492</v>
      </c>
      <c r="BJ24" s="17">
        <v>139.98833447276</v>
      </c>
      <c r="BK24" s="17">
        <v>149.49649456057</v>
      </c>
      <c r="BL24" s="19"/>
    </row>
    <row r="25" spans="1:64">
      <c r="A25" s="17">
        <v>680288.09366771</v>
      </c>
      <c r="B25" s="17">
        <v>0.0032686274841602</v>
      </c>
      <c r="C25" s="18">
        <f t="shared" si="0"/>
        <v>4.64362982768882e-9</v>
      </c>
      <c r="D25" s="18">
        <v>1.4270504453498e-10</v>
      </c>
      <c r="E25" s="18">
        <v>1.4187117911671e-10</v>
      </c>
      <c r="F25" s="18">
        <v>1.4898138156997e-10</v>
      </c>
      <c r="G25" s="18">
        <v>1.362052594965e-10</v>
      </c>
      <c r="H25" s="18">
        <v>2.1197277335218e-10</v>
      </c>
      <c r="I25" s="18">
        <v>1.8751444448728e-10</v>
      </c>
      <c r="J25" s="18">
        <v>1.2119072084769e-10</v>
      </c>
      <c r="K25" s="18">
        <v>1.5098260115998e-10</v>
      </c>
      <c r="L25" s="18">
        <v>1.5073223120766e-10</v>
      </c>
      <c r="M25" s="18">
        <v>1.4025987765022e-10</v>
      </c>
      <c r="N25" s="18">
        <v>1.1384832624905e-10</v>
      </c>
      <c r="O25" s="18">
        <v>1.7311122211671e-10</v>
      </c>
      <c r="P25" s="18">
        <v>1.0825571103973e-10</v>
      </c>
      <c r="Q25" s="18">
        <v>1.2184884313586e-10</v>
      </c>
      <c r="R25" s="18">
        <v>1.8147584659933e-10</v>
      </c>
      <c r="S25" s="18">
        <v>1.422114753934e-10</v>
      </c>
      <c r="T25" s="18">
        <v>1.6065112980087e-10</v>
      </c>
      <c r="U25" s="18">
        <v>1.3124850353797e-10</v>
      </c>
      <c r="V25" s="18">
        <v>1.2448526951048e-10</v>
      </c>
      <c r="W25" s="18">
        <v>1.4872898671722e-10</v>
      </c>
      <c r="X25" s="18">
        <v>1.4565395466024e-10</v>
      </c>
      <c r="Y25" s="18">
        <v>9.5790593543507e-11</v>
      </c>
      <c r="Z25" s="18">
        <v>1.2299333406111e-10</v>
      </c>
      <c r="AA25" s="18">
        <v>9.3836703980111e-11</v>
      </c>
      <c r="AB25" s="17">
        <v>0.99933764393361</v>
      </c>
      <c r="AC25" s="17">
        <v>0.31028300601577</v>
      </c>
      <c r="AD25" s="17">
        <v>0.0039374187212613</v>
      </c>
      <c r="AE25" s="18">
        <v>1.6391178427814e-10</v>
      </c>
      <c r="AF25" s="18">
        <v>3.2778773584163e-11</v>
      </c>
      <c r="AG25" s="18">
        <v>4.5166008082761e-11</v>
      </c>
      <c r="AH25" s="18">
        <v>1.0151533460767e-10</v>
      </c>
      <c r="AI25" s="18">
        <v>-7.1200671204872e-10</v>
      </c>
      <c r="AJ25" s="18">
        <v>-4.2535843869534e-10</v>
      </c>
      <c r="AK25" s="18">
        <v>-6.4944253576281e-11</v>
      </c>
      <c r="AL25" s="18">
        <v>-2.3750347820684e-10</v>
      </c>
      <c r="AM25" s="18">
        <v>-1.2200072047466e-10</v>
      </c>
      <c r="AN25" s="18">
        <v>-1.857947209756e-10</v>
      </c>
      <c r="AO25" s="18">
        <v>-2.590093056964e-10</v>
      </c>
      <c r="AP25" s="18">
        <v>2.4894393499641e-10</v>
      </c>
      <c r="AQ25" s="18">
        <v>-2.266110564361e-10</v>
      </c>
      <c r="AR25" s="18">
        <v>-3.1820597924172e-10</v>
      </c>
      <c r="AS25" s="18">
        <v>-5.0784489790701e-10</v>
      </c>
      <c r="AT25" s="18">
        <v>-2.076924346449e-10</v>
      </c>
      <c r="AU25" s="18">
        <v>-2.9963316116121e-10</v>
      </c>
      <c r="AV25" s="18">
        <v>-7.0458466412607e-11</v>
      </c>
      <c r="AW25" s="18">
        <v>-2.0625462364952e-11</v>
      </c>
      <c r="AX25" s="18">
        <v>-1.664788818668e-10</v>
      </c>
      <c r="AY25" s="18">
        <v>-1.3181420633564e-10</v>
      </c>
      <c r="AZ25" s="18">
        <v>-3.8069521822603e-11</v>
      </c>
      <c r="BA25" s="18">
        <v>1.0168177822145e-10</v>
      </c>
      <c r="BB25" s="18">
        <v>7.414799615715e-11</v>
      </c>
      <c r="BC25" s="17">
        <v>15734670.545612</v>
      </c>
      <c r="BD25" s="17">
        <v>5638794.5448777</v>
      </c>
      <c r="BE25" s="17">
        <v>-0.0010900875342777</v>
      </c>
      <c r="BF25" s="17">
        <v>-0.0009394611005299</v>
      </c>
      <c r="BG25" s="17">
        <v>0.0044105870608375</v>
      </c>
      <c r="BH25" s="17">
        <v>-0.0058763050229983</v>
      </c>
      <c r="BI25" s="17">
        <v>-0.0069964733903238</v>
      </c>
      <c r="BJ25" s="17">
        <v>139.98463440013</v>
      </c>
      <c r="BK25" s="17">
        <v>149.43385990397</v>
      </c>
      <c r="BL25" s="19"/>
    </row>
    <row r="26" spans="1:64">
      <c r="A26" s="17">
        <v>726113.15555198</v>
      </c>
      <c r="B26" s="17">
        <v>0.0034825984280324</v>
      </c>
      <c r="C26" s="18">
        <f t="shared" si="0"/>
        <v>4.66929961627936e-9</v>
      </c>
      <c r="D26" s="18">
        <v>1.4424651117584e-10</v>
      </c>
      <c r="E26" s="18">
        <v>1.4312248330126e-10</v>
      </c>
      <c r="F26" s="18">
        <v>1.5082626491499e-10</v>
      </c>
      <c r="G26" s="18">
        <v>1.3762336823768e-10</v>
      </c>
      <c r="H26" s="18">
        <v>2.165747960915e-10</v>
      </c>
      <c r="I26" s="18">
        <v>1.9085590111186e-10</v>
      </c>
      <c r="J26" s="18">
        <v>1.2148127346462e-10</v>
      </c>
      <c r="K26" s="18">
        <v>1.5263331884116e-10</v>
      </c>
      <c r="L26" s="18">
        <v>1.529551051606e-10</v>
      </c>
      <c r="M26" s="18">
        <v>1.4131689120801e-10</v>
      </c>
      <c r="N26" s="18">
        <v>1.1595011652456e-10</v>
      </c>
      <c r="O26" s="18">
        <v>1.7622295829503e-10</v>
      </c>
      <c r="P26" s="18">
        <v>1.0937916322725e-10</v>
      </c>
      <c r="Q26" s="18">
        <v>1.2357637101007e-10</v>
      </c>
      <c r="R26" s="18">
        <v>1.8483921973002e-10</v>
      </c>
      <c r="S26" s="18">
        <v>1.4343666175692e-10</v>
      </c>
      <c r="T26" s="18">
        <v>1.6280558844026e-10</v>
      </c>
      <c r="U26" s="18">
        <v>1.3230661848777e-10</v>
      </c>
      <c r="V26" s="18">
        <v>1.2497976421628e-10</v>
      </c>
      <c r="W26" s="18">
        <v>1.504644932642e-10</v>
      </c>
      <c r="X26" s="18">
        <v>1.4724310994973e-10</v>
      </c>
      <c r="Y26" s="18">
        <v>9.6416418814933e-11</v>
      </c>
      <c r="Z26" s="18">
        <v>1.2517768459934e-10</v>
      </c>
      <c r="AA26" s="18">
        <v>9.4647257150901e-11</v>
      </c>
      <c r="AB26" s="17">
        <v>0.99951033837648</v>
      </c>
      <c r="AC26" s="17">
        <v>0.31146542329629</v>
      </c>
      <c r="AD26" s="17">
        <v>0.004153170238865</v>
      </c>
      <c r="AE26" s="18">
        <v>1.6449730323e-10</v>
      </c>
      <c r="AF26" s="18">
        <v>3.1075227215577e-11</v>
      </c>
      <c r="AG26" s="18">
        <v>4.5090051612624e-11</v>
      </c>
      <c r="AH26" s="18">
        <v>1.0119930076262e-10</v>
      </c>
      <c r="AI26" s="18">
        <v>-7.1461541034148e-10</v>
      </c>
      <c r="AJ26" s="18">
        <v>-4.2822916914289e-10</v>
      </c>
      <c r="AK26" s="18">
        <v>-6.5745077539608e-11</v>
      </c>
      <c r="AL26" s="18">
        <v>-2.3827966214633e-10</v>
      </c>
      <c r="AM26" s="18">
        <v>-1.2244373287136e-10</v>
      </c>
      <c r="AN26" s="18">
        <v>-1.8720179560763e-10</v>
      </c>
      <c r="AO26" s="18">
        <v>-2.6147205289626e-10</v>
      </c>
      <c r="AP26" s="18">
        <v>2.487753282414e-10</v>
      </c>
      <c r="AQ26" s="18">
        <v>-2.2692705765793e-10</v>
      </c>
      <c r="AR26" s="18">
        <v>-3.2047148150088e-10</v>
      </c>
      <c r="AS26" s="18">
        <v>-5.1099098146654e-10</v>
      </c>
      <c r="AT26" s="18">
        <v>-2.093018976877e-10</v>
      </c>
      <c r="AU26" s="18">
        <v>-3.0228064158999e-10</v>
      </c>
      <c r="AV26" s="18">
        <v>-7.1857362601601e-11</v>
      </c>
      <c r="AW26" s="18">
        <v>-2.0544696262495e-11</v>
      </c>
      <c r="AX26" s="18">
        <v>-1.6611970031427e-10</v>
      </c>
      <c r="AY26" s="18">
        <v>-1.3150866052793e-10</v>
      </c>
      <c r="AZ26" s="18">
        <v>-3.7283070317986e-11</v>
      </c>
      <c r="BA26" s="18">
        <v>1.021999184966e-10</v>
      </c>
      <c r="BB26" s="18">
        <v>7.4827381597718e-11</v>
      </c>
      <c r="BC26" s="17">
        <v>15717067.221904</v>
      </c>
      <c r="BD26" s="17">
        <v>5733893.5975697</v>
      </c>
      <c r="BE26" s="17">
        <v>-0.0011394631752914</v>
      </c>
      <c r="BF26" s="17">
        <v>-0.00098022827764487</v>
      </c>
      <c r="BG26" s="17">
        <v>0.0046572879967191</v>
      </c>
      <c r="BH26" s="17">
        <v>-0.0058851996011001</v>
      </c>
      <c r="BI26" s="17">
        <v>-0.0070047723250513</v>
      </c>
      <c r="BJ26" s="17">
        <v>139.98351635629</v>
      </c>
      <c r="BK26" s="17">
        <v>149.36920583584</v>
      </c>
      <c r="BL26" s="19"/>
    </row>
    <row r="27" spans="1:64">
      <c r="A27" s="17">
        <v>759532.09553256</v>
      </c>
      <c r="B27" s="17">
        <v>0.0036394804823061</v>
      </c>
      <c r="C27" s="18">
        <f t="shared" si="0"/>
        <v>4.69440545884656e-9</v>
      </c>
      <c r="D27" s="18">
        <v>1.4518845529871e-10</v>
      </c>
      <c r="E27" s="18">
        <v>1.4388742549675e-10</v>
      </c>
      <c r="F27" s="18">
        <v>1.5196677714001e-10</v>
      </c>
      <c r="G27" s="18">
        <v>1.3850361785614e-10</v>
      </c>
      <c r="H27" s="18">
        <v>2.1939761934406e-10</v>
      </c>
      <c r="I27" s="18">
        <v>1.9289168338262e-10</v>
      </c>
      <c r="J27" s="18">
        <v>1.2165617814587e-10</v>
      </c>
      <c r="K27" s="18">
        <v>1.5364646063486e-10</v>
      </c>
      <c r="L27" s="18">
        <v>1.5433557581344e-10</v>
      </c>
      <c r="M27" s="18">
        <v>1.4196364172541e-10</v>
      </c>
      <c r="N27" s="18">
        <v>1.1725822442996e-10</v>
      </c>
      <c r="O27" s="18">
        <v>1.7813065194005e-10</v>
      </c>
      <c r="P27" s="18">
        <v>1.1006237337476e-10</v>
      </c>
      <c r="Q27" s="18">
        <v>1.2464071868925e-10</v>
      </c>
      <c r="R27" s="18">
        <v>1.8691259904023e-10</v>
      </c>
      <c r="S27" s="18">
        <v>1.4418749839232e-10</v>
      </c>
      <c r="T27" s="18">
        <v>1.6412953784436e-10</v>
      </c>
      <c r="U27" s="18">
        <v>1.3296394690456e-10</v>
      </c>
      <c r="V27" s="18">
        <v>1.2528609402953e-10</v>
      </c>
      <c r="W27" s="18">
        <v>1.5152757523808e-10</v>
      </c>
      <c r="X27" s="18">
        <v>1.4821309348569e-10</v>
      </c>
      <c r="Y27" s="18">
        <v>9.6800099859922e-11</v>
      </c>
      <c r="Z27" s="18">
        <v>1.2652014820171e-10</v>
      </c>
      <c r="AA27" s="18">
        <v>9.5152698751892e-11</v>
      </c>
      <c r="AB27" s="17">
        <v>0.9998084119498</v>
      </c>
      <c r="AC27" s="17">
        <v>0.31223748259613</v>
      </c>
      <c r="AD27" s="17">
        <v>0.0043112477737723</v>
      </c>
      <c r="AE27" s="18">
        <v>1.6480336528723e-10</v>
      </c>
      <c r="AF27" s="18">
        <v>3.0016871905703e-11</v>
      </c>
      <c r="AG27" s="18">
        <v>4.5053753037263e-11</v>
      </c>
      <c r="AH27" s="18">
        <v>1.0096073815225e-10</v>
      </c>
      <c r="AI27" s="18">
        <v>-7.1637365655308e-10</v>
      </c>
      <c r="AJ27" s="18">
        <v>-4.2990563098619e-10</v>
      </c>
      <c r="AK27" s="18">
        <v>-6.6237452774831e-11</v>
      </c>
      <c r="AL27" s="18">
        <v>-2.3874966574176e-10</v>
      </c>
      <c r="AM27" s="18">
        <v>-1.2276706086669e-10</v>
      </c>
      <c r="AN27" s="18">
        <v>-1.8811214607172e-10</v>
      </c>
      <c r="AO27" s="18">
        <v>-2.6291837722748e-10</v>
      </c>
      <c r="AP27" s="18">
        <v>2.4863568435882e-10</v>
      </c>
      <c r="AQ27" s="18">
        <v>-2.2704854484148e-10</v>
      </c>
      <c r="AR27" s="18">
        <v>-3.2182959208706e-10</v>
      </c>
      <c r="AS27" s="18">
        <v>-5.1267072072049e-10</v>
      </c>
      <c r="AT27" s="18">
        <v>-2.1025014507117e-10</v>
      </c>
      <c r="AU27" s="18">
        <v>-3.0392064299039e-10</v>
      </c>
      <c r="AV27" s="18">
        <v>-7.2771945169439e-11</v>
      </c>
      <c r="AW27" s="18">
        <v>-2.0464946681789e-11</v>
      </c>
      <c r="AX27" s="18">
        <v>-1.6584831318225e-10</v>
      </c>
      <c r="AY27" s="18">
        <v>-1.3128979908233e-10</v>
      </c>
      <c r="AZ27" s="18">
        <v>-3.6802337241402e-11</v>
      </c>
      <c r="BA27" s="18">
        <v>1.02584476231e-10</v>
      </c>
      <c r="BB27" s="18">
        <v>7.5137609703914e-11</v>
      </c>
      <c r="BC27" s="17">
        <v>15704279.347158</v>
      </c>
      <c r="BD27" s="17">
        <v>5802693.9627183</v>
      </c>
      <c r="BE27" s="17">
        <v>-0.0011752621741154</v>
      </c>
      <c r="BF27" s="17">
        <v>-0.0010097684362289</v>
      </c>
      <c r="BG27" s="17">
        <v>0.0048380838289605</v>
      </c>
      <c r="BH27" s="17">
        <v>-0.0041530240429616</v>
      </c>
      <c r="BI27" s="17">
        <v>-0.0054338676566515</v>
      </c>
      <c r="BJ27" s="17">
        <v>139.98035994119</v>
      </c>
      <c r="BK27" s="17">
        <v>149.32225365283</v>
      </c>
      <c r="BL27" s="19"/>
    </row>
    <row r="28" spans="1:64">
      <c r="A28" s="17">
        <v>794643.13585889</v>
      </c>
      <c r="B28" s="17">
        <v>0.0038050451839527</v>
      </c>
      <c r="C28" s="18">
        <f t="shared" si="0"/>
        <v>4.71545986982453e-9</v>
      </c>
      <c r="D28" s="18">
        <v>1.4656679169016e-10</v>
      </c>
      <c r="E28" s="18">
        <v>1.4501102644728e-10</v>
      </c>
      <c r="F28" s="18">
        <v>1.5365997971224e-10</v>
      </c>
      <c r="G28" s="18">
        <v>1.3981551339561e-10</v>
      </c>
      <c r="H28" s="18">
        <v>2.2356931139982e-10</v>
      </c>
      <c r="I28" s="18">
        <v>1.9587413740391e-10</v>
      </c>
      <c r="J28" s="18">
        <v>1.2189914549558e-10</v>
      </c>
      <c r="K28" s="18">
        <v>1.5513565190745e-10</v>
      </c>
      <c r="L28" s="18">
        <v>1.5639255562506e-10</v>
      </c>
      <c r="M28" s="18">
        <v>1.4290848848884e-10</v>
      </c>
      <c r="N28" s="18">
        <v>1.1921683648448e-10</v>
      </c>
      <c r="O28" s="18">
        <v>1.8094474582876e-10</v>
      </c>
      <c r="P28" s="18">
        <v>1.1105527938787e-10</v>
      </c>
      <c r="Q28" s="18">
        <v>1.2621650509737e-10</v>
      </c>
      <c r="R28" s="18">
        <v>1.899891848527e-10</v>
      </c>
      <c r="S28" s="18">
        <v>1.4529566376328e-10</v>
      </c>
      <c r="T28" s="18">
        <v>1.6608538622406e-10</v>
      </c>
      <c r="U28" s="18">
        <v>1.3393730289294e-10</v>
      </c>
      <c r="V28" s="18">
        <v>1.2573326572943e-10</v>
      </c>
      <c r="W28" s="18">
        <v>1.5308913623782e-10</v>
      </c>
      <c r="X28" s="18">
        <v>1.4963280117829e-10</v>
      </c>
      <c r="Y28" s="18">
        <v>9.735865660188e-11</v>
      </c>
      <c r="Z28" s="18">
        <v>1.2850737663608e-10</v>
      </c>
      <c r="AA28" s="18">
        <v>9.5902768260767e-11</v>
      </c>
      <c r="AB28" s="17">
        <v>0.99825008597743</v>
      </c>
      <c r="AC28" s="17">
        <v>0.31341653663868</v>
      </c>
      <c r="AD28" s="17">
        <v>0.0044780613052817</v>
      </c>
      <c r="AE28" s="18">
        <v>1.6519781976381e-10</v>
      </c>
      <c r="AF28" s="18">
        <v>2.8398823163942e-11</v>
      </c>
      <c r="AG28" s="18">
        <v>4.4900024057401e-11</v>
      </c>
      <c r="AH28" s="18">
        <v>1.0047615521583e-10</v>
      </c>
      <c r="AI28" s="18">
        <v>-7.1875765074983e-10</v>
      </c>
      <c r="AJ28" s="18">
        <v>-4.3216973121044e-10</v>
      </c>
      <c r="AK28" s="18">
        <v>-6.6951221708524e-11</v>
      </c>
      <c r="AL28" s="18">
        <v>-2.3952071701917e-10</v>
      </c>
      <c r="AM28" s="18">
        <v>-1.232190474481e-10</v>
      </c>
      <c r="AN28" s="18">
        <v>-1.894450094569e-10</v>
      </c>
      <c r="AO28" s="18">
        <v>-2.6524838748759e-10</v>
      </c>
      <c r="AP28" s="18">
        <v>2.4831821463833e-10</v>
      </c>
      <c r="AQ28" s="18">
        <v>-2.2723054575969e-10</v>
      </c>
      <c r="AR28" s="18">
        <v>-3.2392099367916e-10</v>
      </c>
      <c r="AS28" s="18">
        <v>-5.1501327126144e-10</v>
      </c>
      <c r="AT28" s="18">
        <v>-2.1168645084329e-10</v>
      </c>
      <c r="AU28" s="18">
        <v>-3.0631625278593e-10</v>
      </c>
      <c r="AV28" s="18">
        <v>-7.4069389677247e-11</v>
      </c>
      <c r="AW28" s="18">
        <v>-2.0379096942037e-11</v>
      </c>
      <c r="AX28" s="18">
        <v>-1.6544723373175e-10</v>
      </c>
      <c r="AY28" s="18">
        <v>-1.3086782618803e-10</v>
      </c>
      <c r="AZ28" s="18">
        <v>-3.6035699996598e-11</v>
      </c>
      <c r="BA28" s="18">
        <v>1.0302268172793e-10</v>
      </c>
      <c r="BB28" s="18">
        <v>7.5476900551507e-11</v>
      </c>
      <c r="BC28" s="17">
        <v>15690889.540514</v>
      </c>
      <c r="BD28" s="17">
        <v>5874492.5775771</v>
      </c>
      <c r="BE28" s="17">
        <v>-0.0012127487246998</v>
      </c>
      <c r="BF28" s="17">
        <v>-0.0010406887086768</v>
      </c>
      <c r="BG28" s="17">
        <v>0.0050288751363633</v>
      </c>
      <c r="BH28" s="17">
        <v>-0.0072003554002814</v>
      </c>
      <c r="BI28" s="17">
        <v>-0.0087366766866243</v>
      </c>
      <c r="BJ28" s="17">
        <v>139.9845152098</v>
      </c>
      <c r="BK28" s="17">
        <v>149.29073072078</v>
      </c>
      <c r="BL28" s="19"/>
    </row>
    <row r="29" spans="1:64">
      <c r="A29" s="17">
        <v>822818.97631576</v>
      </c>
      <c r="B29" s="17">
        <v>0.0039384710090381</v>
      </c>
      <c r="C29" s="18">
        <f t="shared" si="0"/>
        <v>4.73546921482753e-9</v>
      </c>
      <c r="D29" s="18">
        <v>1.4743325602542e-10</v>
      </c>
      <c r="E29" s="18">
        <v>1.4572449775502e-10</v>
      </c>
      <c r="F29" s="18">
        <v>1.5473344534332e-10</v>
      </c>
      <c r="G29" s="18">
        <v>1.4065436632301e-10</v>
      </c>
      <c r="H29" s="18">
        <v>2.261657678638e-10</v>
      </c>
      <c r="I29" s="18">
        <v>1.9772156491912e-10</v>
      </c>
      <c r="J29" s="18">
        <v>1.2206532363286e-10</v>
      </c>
      <c r="K29" s="18">
        <v>1.5606991160192e-10</v>
      </c>
      <c r="L29" s="18">
        <v>1.5768729868904e-10</v>
      </c>
      <c r="M29" s="18">
        <v>1.4350987302339e-10</v>
      </c>
      <c r="N29" s="18">
        <v>1.204572530628e-10</v>
      </c>
      <c r="O29" s="18">
        <v>1.8269793771677e-10</v>
      </c>
      <c r="P29" s="18">
        <v>1.1168003650419e-10</v>
      </c>
      <c r="Q29" s="18">
        <v>1.2721279281851e-10</v>
      </c>
      <c r="R29" s="18">
        <v>1.9191605811144e-10</v>
      </c>
      <c r="S29" s="18">
        <v>1.4600442485886e-10</v>
      </c>
      <c r="T29" s="18">
        <v>1.6731867942022e-10</v>
      </c>
      <c r="U29" s="18">
        <v>1.3456219133158e-10</v>
      </c>
      <c r="V29" s="18">
        <v>1.2602652249377e-10</v>
      </c>
      <c r="W29" s="18">
        <v>1.5406464727099e-10</v>
      </c>
      <c r="X29" s="18">
        <v>1.505197040849e-10</v>
      </c>
      <c r="Y29" s="18">
        <v>9.7721714546209e-11</v>
      </c>
      <c r="Z29" s="18">
        <v>1.2975178768547e-10</v>
      </c>
      <c r="AA29" s="18">
        <v>9.6388111632485e-11</v>
      </c>
      <c r="AB29" s="17">
        <v>0.99930592697295</v>
      </c>
      <c r="AC29" s="17">
        <v>0.31393683680597</v>
      </c>
      <c r="AD29" s="17">
        <v>0.0046124056152898</v>
      </c>
      <c r="AE29" s="18">
        <v>1.6560206639302e-10</v>
      </c>
      <c r="AF29" s="18">
        <v>2.754746532955e-11</v>
      </c>
      <c r="AG29" s="18">
        <v>4.4762082664468e-11</v>
      </c>
      <c r="AH29" s="18">
        <v>1.0020603874087e-10</v>
      </c>
      <c r="AI29" s="18">
        <v>-7.2134096910843e-10</v>
      </c>
      <c r="AJ29" s="18">
        <v>-4.3438671191845e-10</v>
      </c>
      <c r="AK29" s="18">
        <v>-6.7489082889516e-11</v>
      </c>
      <c r="AL29" s="18">
        <v>-2.4035233890806e-10</v>
      </c>
      <c r="AM29" s="18">
        <v>-1.2384252308317e-10</v>
      </c>
      <c r="AN29" s="18">
        <v>-1.9050750880855e-10</v>
      </c>
      <c r="AO29" s="18">
        <v>-2.6697247321739e-10</v>
      </c>
      <c r="AP29" s="18">
        <v>2.4827305854513e-10</v>
      </c>
      <c r="AQ29" s="18">
        <v>-2.2768925290427e-10</v>
      </c>
      <c r="AR29" s="18">
        <v>-3.2556115548682e-10</v>
      </c>
      <c r="AS29" s="18">
        <v>-5.1751320758692e-10</v>
      </c>
      <c r="AT29" s="18">
        <v>-2.1283719393467e-10</v>
      </c>
      <c r="AU29" s="18">
        <v>-3.0821375556627e-10</v>
      </c>
      <c r="AV29" s="18">
        <v>-7.5018074634412e-11</v>
      </c>
      <c r="AW29" s="18">
        <v>-2.039314830353e-11</v>
      </c>
      <c r="AX29" s="18">
        <v>-1.6526011402048e-10</v>
      </c>
      <c r="AY29" s="18">
        <v>-1.3071275903769e-10</v>
      </c>
      <c r="AZ29" s="18">
        <v>-3.5662637926097e-11</v>
      </c>
      <c r="BA29" s="18">
        <v>1.0344413537176e-10</v>
      </c>
      <c r="BB29" s="18">
        <v>7.5722843805387e-11</v>
      </c>
      <c r="BC29" s="17">
        <v>15680181.087926</v>
      </c>
      <c r="BD29" s="17">
        <v>5931724.706454</v>
      </c>
      <c r="BE29" s="17">
        <v>-0.0012426929799445</v>
      </c>
      <c r="BF29" s="17">
        <v>-0.0010653754326475</v>
      </c>
      <c r="BG29" s="17">
        <v>0.0051825508572731</v>
      </c>
      <c r="BH29" s="17">
        <v>-0.006728641357598</v>
      </c>
      <c r="BI29" s="17">
        <v>-0.0080937151450705</v>
      </c>
      <c r="BJ29" s="17">
        <v>139.98276532648</v>
      </c>
      <c r="BK29" s="17">
        <v>149.25929815185</v>
      </c>
      <c r="BL29" s="19"/>
    </row>
    <row r="30" spans="1:64">
      <c r="A30" s="17">
        <v>862575.75277144</v>
      </c>
      <c r="B30" s="17">
        <v>0.0041275385398034</v>
      </c>
      <c r="C30" s="18">
        <f t="shared" si="0"/>
        <v>4.75560514761726e-9</v>
      </c>
      <c r="D30" s="18">
        <v>1.4855528922774e-10</v>
      </c>
      <c r="E30" s="18">
        <v>1.4664380937117e-10</v>
      </c>
      <c r="F30" s="18">
        <v>1.5613773976359e-10</v>
      </c>
      <c r="G30" s="18">
        <v>1.417511475723e-10</v>
      </c>
      <c r="H30" s="18">
        <v>2.2956949204039e-10</v>
      </c>
      <c r="I30" s="18">
        <v>2.0012378775513e-10</v>
      </c>
      <c r="J30" s="18">
        <v>1.2226705395282e-10</v>
      </c>
      <c r="K30" s="18">
        <v>1.5728480105784e-10</v>
      </c>
      <c r="L30" s="18">
        <v>1.5939516891241e-10</v>
      </c>
      <c r="M30" s="18">
        <v>1.4428549037321e-10</v>
      </c>
      <c r="N30" s="18">
        <v>1.2209807329428e-10</v>
      </c>
      <c r="O30" s="18">
        <v>1.8499162784163e-10</v>
      </c>
      <c r="P30" s="18">
        <v>1.1248749524431e-10</v>
      </c>
      <c r="Q30" s="18">
        <v>1.2851915280808e-10</v>
      </c>
      <c r="R30" s="18">
        <v>1.9443689824137e-10</v>
      </c>
      <c r="S30" s="18">
        <v>1.4692117070081e-10</v>
      </c>
      <c r="T30" s="18">
        <v>1.6892593596954e-10</v>
      </c>
      <c r="U30" s="18">
        <v>1.3537881554163e-10</v>
      </c>
      <c r="V30" s="18">
        <v>1.2640156391826e-10</v>
      </c>
      <c r="W30" s="18">
        <v>1.5533405272481e-10</v>
      </c>
      <c r="X30" s="18">
        <v>1.5166799760999e-10</v>
      </c>
      <c r="Y30" s="18">
        <v>9.8188350454695e-11</v>
      </c>
      <c r="Z30" s="18">
        <v>1.3138545938507e-10</v>
      </c>
      <c r="AA30" s="18">
        <v>9.702459902037e-11</v>
      </c>
      <c r="AB30" s="17">
        <v>0.99972820052216</v>
      </c>
      <c r="AC30" s="17">
        <v>0.31480143955082</v>
      </c>
      <c r="AD30" s="17">
        <v>0.0048027180849675</v>
      </c>
      <c r="AE30" s="18">
        <v>1.6597469093531e-10</v>
      </c>
      <c r="AF30" s="18">
        <v>2.6298145494942e-11</v>
      </c>
      <c r="AG30" s="18">
        <v>4.4573187420756e-11</v>
      </c>
      <c r="AH30" s="18">
        <v>9.9761912860994e-11</v>
      </c>
      <c r="AI30" s="18">
        <v>-7.2394010771268e-10</v>
      </c>
      <c r="AJ30" s="18">
        <v>-4.3658900344129e-10</v>
      </c>
      <c r="AK30" s="18">
        <v>-6.8138111847217e-11</v>
      </c>
      <c r="AL30" s="18">
        <v>-2.4126868406919e-10</v>
      </c>
      <c r="AM30" s="18">
        <v>-1.2443910291666e-10</v>
      </c>
      <c r="AN30" s="18">
        <v>-1.9177074359808e-10</v>
      </c>
      <c r="AO30" s="18">
        <v>-2.6902879535814e-10</v>
      </c>
      <c r="AP30" s="18">
        <v>2.4806560459293e-10</v>
      </c>
      <c r="AQ30" s="18">
        <v>-2.2802788405013e-10</v>
      </c>
      <c r="AR30" s="18">
        <v>-3.2747628138117e-10</v>
      </c>
      <c r="AS30" s="18">
        <v>-5.1989926002365e-10</v>
      </c>
      <c r="AT30" s="18">
        <v>-2.1416307352565e-10</v>
      </c>
      <c r="AU30" s="18">
        <v>-3.104503774699e-10</v>
      </c>
      <c r="AV30" s="18">
        <v>-7.615547694856e-11</v>
      </c>
      <c r="AW30" s="18">
        <v>-2.0363630034272e-11</v>
      </c>
      <c r="AX30" s="18">
        <v>-1.6501248687585e-10</v>
      </c>
      <c r="AY30" s="18">
        <v>-1.303613751705e-10</v>
      </c>
      <c r="AZ30" s="18">
        <v>-3.5101127781819e-11</v>
      </c>
      <c r="BA30" s="18">
        <v>1.0392619792044e-10</v>
      </c>
      <c r="BB30" s="18">
        <v>7.590520059933e-11</v>
      </c>
      <c r="BC30" s="17">
        <v>15665125.809914</v>
      </c>
      <c r="BD30" s="17">
        <v>6011909.9814072</v>
      </c>
      <c r="BE30" s="17">
        <v>-0.0012847812932931</v>
      </c>
      <c r="BF30" s="17">
        <v>-0.00110006439315</v>
      </c>
      <c r="BG30" s="17">
        <v>0.005400253391194</v>
      </c>
      <c r="BH30" s="17">
        <v>-0.006611790963713</v>
      </c>
      <c r="BI30" s="17">
        <v>-0.0081980664172243</v>
      </c>
      <c r="BJ30" s="17">
        <v>139.98205621641</v>
      </c>
      <c r="BK30" s="17">
        <v>149.22145573971</v>
      </c>
      <c r="BL30" s="19"/>
    </row>
    <row r="31" spans="1:64">
      <c r="A31" s="17">
        <v>915236.7545657</v>
      </c>
      <c r="B31" s="17">
        <v>0.0043793647856276</v>
      </c>
      <c r="C31" s="18">
        <f t="shared" si="0"/>
        <v>4.78202535546235e-9</v>
      </c>
      <c r="D31" s="18">
        <v>1.4993582457559e-10</v>
      </c>
      <c r="E31" s="18">
        <v>1.4777793546775e-10</v>
      </c>
      <c r="F31" s="18">
        <v>1.5789569805957e-10</v>
      </c>
      <c r="G31" s="18">
        <v>1.4312273458457e-10</v>
      </c>
      <c r="H31" s="18">
        <v>2.337796989911e-10</v>
      </c>
      <c r="I31" s="18">
        <v>2.0306623912151e-10</v>
      </c>
      <c r="J31" s="18">
        <v>1.225131454377e-10</v>
      </c>
      <c r="K31" s="18">
        <v>1.5878472265213e-10</v>
      </c>
      <c r="L31" s="18">
        <v>1.6152981784075e-10</v>
      </c>
      <c r="M31" s="18">
        <v>1.4524564936496e-10</v>
      </c>
      <c r="N31" s="18">
        <v>1.2414872345053e-10</v>
      </c>
      <c r="O31" s="18">
        <v>1.8782338407718e-10</v>
      </c>
      <c r="P31" s="18">
        <v>1.1347935393898e-10</v>
      </c>
      <c r="Q31" s="18">
        <v>1.3014295519265e-10</v>
      </c>
      <c r="R31" s="18">
        <v>1.9756125984751e-10</v>
      </c>
      <c r="S31" s="18">
        <v>1.4805885531437e-10</v>
      </c>
      <c r="T31" s="18">
        <v>1.7091781703053e-10</v>
      </c>
      <c r="U31" s="18">
        <v>1.3640074009858e-10</v>
      </c>
      <c r="V31" s="18">
        <v>1.2687121831117e-10</v>
      </c>
      <c r="W31" s="18">
        <v>1.5689928965998e-10</v>
      </c>
      <c r="X31" s="18">
        <v>1.5307805888626e-10</v>
      </c>
      <c r="Y31" s="18">
        <v>9.8766811264762e-11</v>
      </c>
      <c r="Z31" s="18">
        <v>1.3340830206671e-10</v>
      </c>
      <c r="AA31" s="18">
        <v>9.7821061263749e-11</v>
      </c>
      <c r="AB31" s="17">
        <v>0.99987348684805</v>
      </c>
      <c r="AC31" s="17">
        <v>0.31589044811739</v>
      </c>
      <c r="AD31" s="17">
        <v>0.0050560479582108</v>
      </c>
      <c r="AE31" s="18">
        <v>1.6642390574732e-10</v>
      </c>
      <c r="AF31" s="18">
        <v>2.4731600456912e-11</v>
      </c>
      <c r="AG31" s="18">
        <v>4.42937208823e-11</v>
      </c>
      <c r="AH31" s="18">
        <v>9.914913080333e-11</v>
      </c>
      <c r="AI31" s="18">
        <v>-7.2716040644724e-10</v>
      </c>
      <c r="AJ31" s="18">
        <v>-4.3925971141761e-10</v>
      </c>
      <c r="AK31" s="18">
        <v>-6.8940996084966e-11</v>
      </c>
      <c r="AL31" s="18">
        <v>-2.424841439764e-10</v>
      </c>
      <c r="AM31" s="18">
        <v>-1.2520674406505e-10</v>
      </c>
      <c r="AN31" s="18">
        <v>-1.9335691414524e-10</v>
      </c>
      <c r="AO31" s="18">
        <v>-2.7164673489734e-10</v>
      </c>
      <c r="AP31" s="18">
        <v>2.4776768900221e-10</v>
      </c>
      <c r="AQ31" s="18">
        <v>-2.2845640193883e-10</v>
      </c>
      <c r="AR31" s="18">
        <v>-3.2987693728508e-10</v>
      </c>
      <c r="AS31" s="18">
        <v>-5.2276198374022e-10</v>
      </c>
      <c r="AT31" s="18">
        <v>-2.1581972658518e-10</v>
      </c>
      <c r="AU31" s="18">
        <v>-3.1324819342706e-10</v>
      </c>
      <c r="AV31" s="18">
        <v>-7.7545805219763e-11</v>
      </c>
      <c r="AW31" s="18">
        <v>-2.0342181557916e-11</v>
      </c>
      <c r="AX31" s="18">
        <v>-1.6467885224408e-10</v>
      </c>
      <c r="AY31" s="18">
        <v>-1.2988009844103e-10</v>
      </c>
      <c r="AZ31" s="18">
        <v>-3.4382541413192e-11</v>
      </c>
      <c r="BA31" s="18">
        <v>1.0448641590442e-10</v>
      </c>
      <c r="BB31" s="18">
        <v>7.6034447655777e-11</v>
      </c>
      <c r="BC31" s="17">
        <v>15645284.96276</v>
      </c>
      <c r="BD31" s="17">
        <v>6117061.9343082</v>
      </c>
      <c r="BE31" s="17">
        <v>-0.0013402156608558</v>
      </c>
      <c r="BF31" s="17">
        <v>-0.0011457347207044</v>
      </c>
      <c r="BG31" s="17">
        <v>0.005690044795691</v>
      </c>
      <c r="BH31" s="17">
        <v>-0.0066377930753952</v>
      </c>
      <c r="BI31" s="17">
        <v>-0.0084423308108659</v>
      </c>
      <c r="BJ31" s="17">
        <v>139.96952215704</v>
      </c>
      <c r="BK31" s="17">
        <v>149.16575840202</v>
      </c>
      <c r="BL31" s="19"/>
    </row>
    <row r="32" spans="1:64">
      <c r="A32" s="17">
        <v>946063.45401085</v>
      </c>
      <c r="B32" s="17">
        <v>0.0045275636338119</v>
      </c>
      <c r="C32" s="18">
        <f t="shared" si="0"/>
        <v>4.80748347542007e-9</v>
      </c>
      <c r="D32" s="18">
        <v>1.5117996040649e-10</v>
      </c>
      <c r="E32" s="18">
        <v>1.488067080436e-10</v>
      </c>
      <c r="F32" s="18">
        <v>1.5951123267095e-10</v>
      </c>
      <c r="G32" s="18">
        <v>1.4438177267775e-10</v>
      </c>
      <c r="H32" s="18">
        <v>2.3759585199096e-10</v>
      </c>
      <c r="I32" s="18">
        <v>2.0570743195276e-10</v>
      </c>
      <c r="J32" s="18">
        <v>1.2273359514543e-10</v>
      </c>
      <c r="K32" s="18">
        <v>1.6014582270954e-10</v>
      </c>
      <c r="L32" s="18">
        <v>1.6348836264635e-10</v>
      </c>
      <c r="M32" s="18">
        <v>1.4612103368472e-10</v>
      </c>
      <c r="N32" s="18">
        <v>1.2603863586665e-10</v>
      </c>
      <c r="O32" s="18">
        <v>1.9038529721096e-10</v>
      </c>
      <c r="P32" s="18">
        <v>1.1438302186152e-10</v>
      </c>
      <c r="Q32" s="18">
        <v>1.3162992480606e-10</v>
      </c>
      <c r="R32" s="18">
        <v>2.0039858511667e-10</v>
      </c>
      <c r="S32" s="18">
        <v>1.4909883087599e-10</v>
      </c>
      <c r="T32" s="18">
        <v>1.7273580795741e-10</v>
      </c>
      <c r="U32" s="18">
        <v>1.3733895922582e-10</v>
      </c>
      <c r="V32" s="18">
        <v>1.2730516581358e-10</v>
      </c>
      <c r="W32" s="18">
        <v>1.5831718626305e-10</v>
      </c>
      <c r="X32" s="18">
        <v>1.5434942842893e-10</v>
      </c>
      <c r="Y32" s="18">
        <v>9.9299150686365e-11</v>
      </c>
      <c r="Z32" s="18">
        <v>1.3525193247454e-10</v>
      </c>
      <c r="AA32" s="18">
        <v>9.8558265351422e-11</v>
      </c>
      <c r="AB32" s="17">
        <v>0.99880963703302</v>
      </c>
      <c r="AC32" s="17">
        <v>0.31703406095941</v>
      </c>
      <c r="AD32" s="17">
        <v>0.0052051779365453</v>
      </c>
      <c r="AE32" s="18">
        <v>1.6675996453625e-10</v>
      </c>
      <c r="AF32" s="18">
        <v>2.3266334707708e-11</v>
      </c>
      <c r="AG32" s="18">
        <v>4.40824188447e-11</v>
      </c>
      <c r="AH32" s="18">
        <v>9.8507330545449e-11</v>
      </c>
      <c r="AI32" s="18">
        <v>-7.2960438271393e-10</v>
      </c>
      <c r="AJ32" s="18">
        <v>-4.4123772501494e-10</v>
      </c>
      <c r="AK32" s="18">
        <v>-6.9651095442202e-11</v>
      </c>
      <c r="AL32" s="18">
        <v>-2.4339177362285e-10</v>
      </c>
      <c r="AM32" s="18">
        <v>-1.2577582041546e-10</v>
      </c>
      <c r="AN32" s="18">
        <v>-1.9465803107859e-10</v>
      </c>
      <c r="AO32" s="18">
        <v>-2.7370273054906e-10</v>
      </c>
      <c r="AP32" s="18">
        <v>2.4743329841295e-10</v>
      </c>
      <c r="AQ32" s="18">
        <v>-2.2860826791776e-10</v>
      </c>
      <c r="AR32" s="18">
        <v>-3.3184149575542e-10</v>
      </c>
      <c r="AS32" s="18">
        <v>-5.2471836946514e-10</v>
      </c>
      <c r="AT32" s="18">
        <v>-2.1712328350868e-10</v>
      </c>
      <c r="AU32" s="18">
        <v>-3.1560833180253e-10</v>
      </c>
      <c r="AV32" s="18">
        <v>-7.8740229229144e-11</v>
      </c>
      <c r="AW32" s="18">
        <v>-2.0262732280685e-11</v>
      </c>
      <c r="AX32" s="18">
        <v>-1.6414468687182e-10</v>
      </c>
      <c r="AY32" s="18">
        <v>-1.2927760117564e-10</v>
      </c>
      <c r="AZ32" s="18">
        <v>-3.3667712909827e-11</v>
      </c>
      <c r="BA32" s="18">
        <v>1.0511289378157e-10</v>
      </c>
      <c r="BB32" s="18">
        <v>7.6017738099972e-11</v>
      </c>
      <c r="BC32" s="17">
        <v>15633730.22013</v>
      </c>
      <c r="BD32" s="17">
        <v>6178011.7797795</v>
      </c>
      <c r="BE32" s="17">
        <v>-0.0013725406801699</v>
      </c>
      <c r="BF32" s="17">
        <v>-0.0011723665146189</v>
      </c>
      <c r="BG32" s="17">
        <v>0.0058606316017441</v>
      </c>
      <c r="BH32" s="17">
        <v>-0.008288452276641</v>
      </c>
      <c r="BI32" s="17">
        <v>-0.010197933861788</v>
      </c>
      <c r="BJ32" s="17">
        <v>139.98313791466</v>
      </c>
      <c r="BK32" s="17">
        <v>149.16100288154</v>
      </c>
      <c r="BL32" s="19"/>
    </row>
    <row r="33" spans="1:64">
      <c r="A33" s="17">
        <v>977280.71025671</v>
      </c>
      <c r="B33" s="17">
        <v>0.0046782084573961</v>
      </c>
      <c r="C33" s="18">
        <f t="shared" si="0"/>
        <v>4.82569071406392e-9</v>
      </c>
      <c r="D33" s="18">
        <v>1.5200909428369e-10</v>
      </c>
      <c r="E33" s="18">
        <v>1.494874672233e-10</v>
      </c>
      <c r="F33" s="18">
        <v>1.6058981458241e-10</v>
      </c>
      <c r="G33" s="18">
        <v>1.4522770660504e-10</v>
      </c>
      <c r="H33" s="18">
        <v>2.4013658383572e-10</v>
      </c>
      <c r="I33" s="18">
        <v>2.0745368642899e-10</v>
      </c>
      <c r="J33" s="18">
        <v>1.2287776330587e-10</v>
      </c>
      <c r="K33" s="18">
        <v>1.6105125086845e-10</v>
      </c>
      <c r="L33" s="18">
        <v>1.6480086540579e-10</v>
      </c>
      <c r="M33" s="18">
        <v>1.467086038239e-10</v>
      </c>
      <c r="N33" s="18">
        <v>1.2729896965928e-10</v>
      </c>
      <c r="O33" s="18">
        <v>1.9209453620572e-10</v>
      </c>
      <c r="P33" s="18">
        <v>1.1496866656546e-10</v>
      </c>
      <c r="Q33" s="18">
        <v>1.3262306247957e-10</v>
      </c>
      <c r="R33" s="18">
        <v>2.0228450933274e-10</v>
      </c>
      <c r="S33" s="18">
        <v>1.4979215011905e-10</v>
      </c>
      <c r="T33" s="18">
        <v>1.7394209018492e-10</v>
      </c>
      <c r="U33" s="18">
        <v>1.3796983629908e-10</v>
      </c>
      <c r="V33" s="18">
        <v>1.2759709879284e-10</v>
      </c>
      <c r="W33" s="18">
        <v>1.5925810707182e-10</v>
      </c>
      <c r="X33" s="18">
        <v>1.5519441776014e-10</v>
      </c>
      <c r="Y33" s="18">
        <v>9.9648158855965e-11</v>
      </c>
      <c r="Z33" s="18">
        <v>1.3647304317783e-10</v>
      </c>
      <c r="AA33" s="18">
        <v>9.9048669822734e-11</v>
      </c>
      <c r="AB33" s="17">
        <v>0.99952833946367</v>
      </c>
      <c r="AC33" s="17">
        <v>0.31734006206744</v>
      </c>
      <c r="AD33" s="17">
        <v>0.0053566564129742</v>
      </c>
      <c r="AE33" s="18">
        <v>1.6723509014904e-10</v>
      </c>
      <c r="AF33" s="18">
        <v>2.2489906216979e-11</v>
      </c>
      <c r="AG33" s="18">
        <v>4.373232471205e-11</v>
      </c>
      <c r="AH33" s="18">
        <v>9.8116213632218e-11</v>
      </c>
      <c r="AI33" s="18">
        <v>-7.3325597584154e-10</v>
      </c>
      <c r="AJ33" s="18">
        <v>-4.4385872345779e-10</v>
      </c>
      <c r="AK33" s="18">
        <v>-7.0261290549055e-11</v>
      </c>
      <c r="AL33" s="18">
        <v>-2.4476272048798e-10</v>
      </c>
      <c r="AM33" s="18">
        <v>-1.268172680999e-10</v>
      </c>
      <c r="AN33" s="18">
        <v>-1.960694961784e-10</v>
      </c>
      <c r="AO33" s="18">
        <v>-2.7604444991471e-10</v>
      </c>
      <c r="AP33" s="18">
        <v>2.4744498480218e-10</v>
      </c>
      <c r="AQ33" s="18">
        <v>-2.2939752801583e-10</v>
      </c>
      <c r="AR33" s="18">
        <v>-3.3400944407302e-10</v>
      </c>
      <c r="AS33" s="18">
        <v>-5.2790938235048e-10</v>
      </c>
      <c r="AT33" s="18">
        <v>-2.1858990733852e-10</v>
      </c>
      <c r="AU33" s="18">
        <v>-3.1790067834541e-10</v>
      </c>
      <c r="AV33" s="18">
        <v>-7.9855363618515e-11</v>
      </c>
      <c r="AW33" s="18">
        <v>-2.0424002495965e-11</v>
      </c>
      <c r="AX33" s="18">
        <v>-1.6430007425236e-10</v>
      </c>
      <c r="AY33" s="18">
        <v>-1.2919117744203e-10</v>
      </c>
      <c r="AZ33" s="18">
        <v>-3.3301177027594e-11</v>
      </c>
      <c r="BA33" s="18">
        <v>1.0541671352179e-10</v>
      </c>
      <c r="BB33" s="18">
        <v>7.6080252242053e-11</v>
      </c>
      <c r="BC33" s="17">
        <v>15622073.687014</v>
      </c>
      <c r="BD33" s="17">
        <v>6239292.5620125</v>
      </c>
      <c r="BE33" s="17">
        <v>-0.0014051381309747</v>
      </c>
      <c r="BF33" s="17">
        <v>-0.0011992141997941</v>
      </c>
      <c r="BG33" s="17">
        <v>0.0060339031000369</v>
      </c>
      <c r="BH33" s="17">
        <v>-0.0079848353944298</v>
      </c>
      <c r="BI33" s="17">
        <v>-0.0097317700435856</v>
      </c>
      <c r="BJ33" s="17">
        <v>139.98180200765</v>
      </c>
      <c r="BK33" s="17">
        <v>149.1398543425</v>
      </c>
      <c r="BL33" s="19"/>
    </row>
    <row r="34" spans="1:64">
      <c r="A34" s="17">
        <v>1022687.6284325</v>
      </c>
      <c r="B34" s="17">
        <v>0.0048982928648673</v>
      </c>
      <c r="C34" s="18">
        <f t="shared" si="0"/>
        <v>4.84693558411423e-9</v>
      </c>
      <c r="D34" s="18">
        <v>1.5312130613994e-10</v>
      </c>
      <c r="E34" s="18">
        <v>1.5040892032777e-10</v>
      </c>
      <c r="F34" s="18">
        <v>1.6205901446032e-10</v>
      </c>
      <c r="G34" s="18">
        <v>1.4637954177307e-10</v>
      </c>
      <c r="H34" s="18">
        <v>2.4356601226862e-10</v>
      </c>
      <c r="I34" s="18">
        <v>2.0979052544079e-10</v>
      </c>
      <c r="J34" s="18">
        <v>1.2307281369531e-10</v>
      </c>
      <c r="K34" s="18">
        <v>1.6227001773308e-10</v>
      </c>
      <c r="L34" s="18">
        <v>1.6658519682188e-10</v>
      </c>
      <c r="M34" s="18">
        <v>1.4749931879117e-10</v>
      </c>
      <c r="N34" s="18">
        <v>1.2902145335517e-10</v>
      </c>
      <c r="O34" s="18">
        <v>1.9439565460263e-10</v>
      </c>
      <c r="P34" s="18">
        <v>1.1576534704173e-10</v>
      </c>
      <c r="Q34" s="18">
        <v>1.3397208460656e-10</v>
      </c>
      <c r="R34" s="18">
        <v>2.0483185130088e-10</v>
      </c>
      <c r="S34" s="18">
        <v>1.5073442192286e-10</v>
      </c>
      <c r="T34" s="18">
        <v>1.755788844298e-10</v>
      </c>
      <c r="U34" s="18">
        <v>1.3883090444704e-10</v>
      </c>
      <c r="V34" s="18">
        <v>1.2799300234039e-10</v>
      </c>
      <c r="W34" s="18">
        <v>1.605245973314e-10</v>
      </c>
      <c r="X34" s="18">
        <v>1.5632368717203e-10</v>
      </c>
      <c r="Y34" s="18">
        <v>1.001253237662e-10</v>
      </c>
      <c r="Z34" s="18">
        <v>1.3812851589837e-10</v>
      </c>
      <c r="AA34" s="18">
        <v>9.9722093465494e-11</v>
      </c>
      <c r="AB34" s="17">
        <v>0.99981529803818</v>
      </c>
      <c r="AC34" s="17">
        <v>0.31815772977632</v>
      </c>
      <c r="AD34" s="17">
        <v>0.0055778903569079</v>
      </c>
      <c r="AE34" s="18">
        <v>1.6765784241337e-10</v>
      </c>
      <c r="AF34" s="18">
        <v>2.1248482608969e-11</v>
      </c>
      <c r="AG34" s="18">
        <v>4.3429545006217e-11</v>
      </c>
      <c r="AH34" s="18">
        <v>9.7520932496113e-11</v>
      </c>
      <c r="AI34" s="18">
        <v>-7.3653135026138e-10</v>
      </c>
      <c r="AJ34" s="18">
        <v>-4.4619957552463e-10</v>
      </c>
      <c r="AK34" s="18">
        <v>-7.0980028141585e-11</v>
      </c>
      <c r="AL34" s="18">
        <v>-2.4601721502668e-10</v>
      </c>
      <c r="AM34" s="18">
        <v>-1.2769377617641e-10</v>
      </c>
      <c r="AN34" s="18">
        <v>-1.9756180890555e-10</v>
      </c>
      <c r="AO34" s="18">
        <v>-2.7836034139068e-10</v>
      </c>
      <c r="AP34" s="18">
        <v>2.472786718249e-10</v>
      </c>
      <c r="AQ34" s="18">
        <v>-2.2986480663458e-10</v>
      </c>
      <c r="AR34" s="18">
        <v>-3.3622129557158e-10</v>
      </c>
      <c r="AS34" s="18">
        <v>-5.3044186658032e-10</v>
      </c>
      <c r="AT34" s="18">
        <v>-2.2006288042529e-10</v>
      </c>
      <c r="AU34" s="18">
        <v>-3.2044191712344e-10</v>
      </c>
      <c r="AV34" s="18">
        <v>-8.1100254547312e-11</v>
      </c>
      <c r="AW34" s="18">
        <v>-2.0447358518182e-11</v>
      </c>
      <c r="AX34" s="18">
        <v>-1.6410283477335e-10</v>
      </c>
      <c r="AY34" s="18">
        <v>-1.2876059939847e-10</v>
      </c>
      <c r="AZ34" s="18">
        <v>-3.2695941873812e-11</v>
      </c>
      <c r="BA34" s="18">
        <v>1.0597141173588e-10</v>
      </c>
      <c r="BB34" s="18">
        <v>7.6007076041891e-11</v>
      </c>
      <c r="BC34" s="17">
        <v>15605198.17046</v>
      </c>
      <c r="BD34" s="17">
        <v>6327638.1206677</v>
      </c>
      <c r="BE34" s="17">
        <v>-0.0014523599571325</v>
      </c>
      <c r="BF34" s="17">
        <v>-0.0012381063615942</v>
      </c>
      <c r="BG34" s="17">
        <v>0.0062869409885453</v>
      </c>
      <c r="BH34" s="17">
        <v>-0.0092135882034676</v>
      </c>
      <c r="BI34" s="17">
        <v>-0.010828840519521</v>
      </c>
      <c r="BJ34" s="17">
        <v>139.9765556192</v>
      </c>
      <c r="BK34" s="17">
        <v>149.11107720552</v>
      </c>
      <c r="BL34" s="19"/>
    </row>
    <row r="35" spans="1:64">
      <c r="A35" s="17">
        <v>1059420.00896</v>
      </c>
      <c r="B35" s="17">
        <v>0.0050771791272999</v>
      </c>
      <c r="C35" s="18">
        <f t="shared" si="0"/>
        <v>4.86998827366159e-9</v>
      </c>
      <c r="D35" s="18">
        <v>1.5431102275331e-10</v>
      </c>
      <c r="E35" s="18">
        <v>1.5139409747912e-10</v>
      </c>
      <c r="F35" s="18">
        <v>1.63650223542e-10</v>
      </c>
      <c r="G35" s="18">
        <v>1.4763011472258e-10</v>
      </c>
      <c r="H35" s="18">
        <v>2.4726890754517e-10</v>
      </c>
      <c r="I35" s="18">
        <v>2.1228641115931e-10</v>
      </c>
      <c r="J35" s="18">
        <v>1.232741766108e-10</v>
      </c>
      <c r="K35" s="18">
        <v>1.6357558469486e-10</v>
      </c>
      <c r="L35" s="18">
        <v>1.6852411107194e-10</v>
      </c>
      <c r="M35" s="18">
        <v>1.4834740413085e-10</v>
      </c>
      <c r="N35" s="18">
        <v>1.3092752185634e-10</v>
      </c>
      <c r="O35" s="18">
        <v>1.9687422657977e-10</v>
      </c>
      <c r="P35" s="18">
        <v>1.1662400795739e-10</v>
      </c>
      <c r="Q35" s="18">
        <v>1.3544038611583e-10</v>
      </c>
      <c r="R35" s="18">
        <v>2.0757479959925e-10</v>
      </c>
      <c r="S35" s="18">
        <v>1.5175174997284e-10</v>
      </c>
      <c r="T35" s="18">
        <v>1.7734235787674e-10</v>
      </c>
      <c r="U35" s="18">
        <v>1.3976617343399e-10</v>
      </c>
      <c r="V35" s="18">
        <v>1.2841613058385e-10</v>
      </c>
      <c r="W35" s="18">
        <v>1.6188154138521e-10</v>
      </c>
      <c r="X35" s="18">
        <v>1.5752543592945e-10</v>
      </c>
      <c r="Y35" s="18">
        <v>1.0064626812741e-10</v>
      </c>
      <c r="Z35" s="18">
        <v>1.3993693189281e-10</v>
      </c>
      <c r="AA35" s="18">
        <v>1.0046080182834e-10</v>
      </c>
      <c r="AB35" s="17">
        <v>0.99858044831204</v>
      </c>
      <c r="AC35" s="17">
        <v>0.3192491885308</v>
      </c>
      <c r="AD35" s="17">
        <v>0.005757708300431</v>
      </c>
      <c r="AE35" s="18">
        <v>1.6797544922347e-10</v>
      </c>
      <c r="AF35" s="18">
        <v>1.9840762747538e-11</v>
      </c>
      <c r="AG35" s="18">
        <v>4.304722466594e-11</v>
      </c>
      <c r="AH35" s="18">
        <v>9.6787133399199e-11</v>
      </c>
      <c r="AI35" s="18">
        <v>-7.3910902245719e-10</v>
      </c>
      <c r="AJ35" s="18">
        <v>-4.4804482941082e-10</v>
      </c>
      <c r="AK35" s="18">
        <v>-7.1684982620802e-11</v>
      </c>
      <c r="AL35" s="18">
        <v>-2.472212213838e-10</v>
      </c>
      <c r="AM35" s="18">
        <v>-1.283965679061e-10</v>
      </c>
      <c r="AN35" s="18">
        <v>-1.989413172622e-10</v>
      </c>
      <c r="AO35" s="18">
        <v>-2.8062403804608e-10</v>
      </c>
      <c r="AP35" s="18">
        <v>2.4686569349082e-10</v>
      </c>
      <c r="AQ35" s="18">
        <v>-2.3014856924675e-10</v>
      </c>
      <c r="AR35" s="18">
        <v>-3.3829472212569e-10</v>
      </c>
      <c r="AS35" s="18">
        <v>-5.3232370029853e-10</v>
      </c>
      <c r="AT35" s="18">
        <v>-2.2139719373186e-10</v>
      </c>
      <c r="AU35" s="18">
        <v>-3.2276145645896e-10</v>
      </c>
      <c r="AV35" s="18">
        <v>-8.2288835402931e-11</v>
      </c>
      <c r="AW35" s="18">
        <v>-2.045022611223e-11</v>
      </c>
      <c r="AX35" s="18">
        <v>-1.6367548445752e-10</v>
      </c>
      <c r="AY35" s="18">
        <v>-1.2808783331204e-10</v>
      </c>
      <c r="AZ35" s="18">
        <v>-3.1978053272829e-11</v>
      </c>
      <c r="BA35" s="18">
        <v>1.0642464717321e-10</v>
      </c>
      <c r="BB35" s="18">
        <v>7.5819643143234e-11</v>
      </c>
      <c r="BC35" s="17">
        <v>15591619.422493</v>
      </c>
      <c r="BD35" s="17">
        <v>6398388.754406</v>
      </c>
      <c r="BE35" s="17">
        <v>-0.0014904017520218</v>
      </c>
      <c r="BF35" s="17">
        <v>-0.0012694406071661</v>
      </c>
      <c r="BG35" s="17">
        <v>0.0064925836085099</v>
      </c>
      <c r="BH35" s="17">
        <v>-0.0088851773011563</v>
      </c>
      <c r="BI35" s="17">
        <v>-0.010984399732196</v>
      </c>
      <c r="BJ35" s="17">
        <v>139.9819247147</v>
      </c>
      <c r="BK35" s="17">
        <v>149.10067349092</v>
      </c>
      <c r="BL35" s="19"/>
    </row>
    <row r="36" spans="1:64">
      <c r="A36" s="17">
        <v>1094305.3981239</v>
      </c>
      <c r="B36" s="17">
        <v>0.0052477818546278</v>
      </c>
      <c r="C36" s="18">
        <f t="shared" si="0"/>
        <v>4.8903776456776e-9</v>
      </c>
      <c r="D36" s="18">
        <v>1.5519712677149e-10</v>
      </c>
      <c r="E36" s="18">
        <v>1.5213041191531e-10</v>
      </c>
      <c r="F36" s="18">
        <v>1.6483686650613e-10</v>
      </c>
      <c r="G36" s="18">
        <v>1.4856702846704e-10</v>
      </c>
      <c r="H36" s="18">
        <v>2.4998614340369e-10</v>
      </c>
      <c r="I36" s="18">
        <v>2.1411223034479e-10</v>
      </c>
      <c r="J36" s="18">
        <v>1.2343777674137e-10</v>
      </c>
      <c r="K36" s="18">
        <v>1.6454130204958e-10</v>
      </c>
      <c r="L36" s="18">
        <v>1.6995805388694e-10</v>
      </c>
      <c r="M36" s="18">
        <v>1.4898570504775e-10</v>
      </c>
      <c r="N36" s="18">
        <v>1.3234191321971e-10</v>
      </c>
      <c r="O36" s="18">
        <v>1.9870209053962e-10</v>
      </c>
      <c r="P36" s="18">
        <v>1.1725712843204e-10</v>
      </c>
      <c r="Q36" s="18">
        <v>1.365350948207e-10</v>
      </c>
      <c r="R36" s="18">
        <v>2.095936824702e-10</v>
      </c>
      <c r="S36" s="18">
        <v>1.5251408150851e-10</v>
      </c>
      <c r="T36" s="18">
        <v>1.7864927611858e-10</v>
      </c>
      <c r="U36" s="18">
        <v>1.4047231726465e-10</v>
      </c>
      <c r="V36" s="18">
        <v>1.2874152234546e-10</v>
      </c>
      <c r="W36" s="18">
        <v>1.6288019401506e-10</v>
      </c>
      <c r="X36" s="18">
        <v>1.5841137133485e-10</v>
      </c>
      <c r="Y36" s="18">
        <v>1.0104118242248e-10</v>
      </c>
      <c r="Z36" s="18">
        <v>1.4127080821732e-10</v>
      </c>
      <c r="AA36" s="18">
        <v>1.0101753762108e-10</v>
      </c>
      <c r="AB36" s="17">
        <v>0.99943726508562</v>
      </c>
      <c r="AC36" s="17">
        <v>0.31967354440336</v>
      </c>
      <c r="AD36" s="17">
        <v>0.0059291323308041</v>
      </c>
      <c r="AE36" s="18">
        <v>1.6852496521501e-10</v>
      </c>
      <c r="AF36" s="18">
        <v>1.8985776380882e-11</v>
      </c>
      <c r="AG36" s="18">
        <v>4.271244262155e-11</v>
      </c>
      <c r="AH36" s="18">
        <v>9.6307843578119e-11</v>
      </c>
      <c r="AI36" s="18">
        <v>-7.4278476869931e-10</v>
      </c>
      <c r="AJ36" s="18">
        <v>-4.5058960255889e-10</v>
      </c>
      <c r="AK36" s="18">
        <v>-7.2336828687341e-11</v>
      </c>
      <c r="AL36" s="18">
        <v>-2.4863439100738e-10</v>
      </c>
      <c r="AM36" s="18">
        <v>-1.2939459799949e-10</v>
      </c>
      <c r="AN36" s="18">
        <v>-2.0035173666512e-10</v>
      </c>
      <c r="AO36" s="18">
        <v>-2.829298554059e-10</v>
      </c>
      <c r="AP36" s="18">
        <v>2.4690585623231e-10</v>
      </c>
      <c r="AQ36" s="18">
        <v>-2.3088081737227e-10</v>
      </c>
      <c r="AR36" s="18">
        <v>-3.4045819527507e-10</v>
      </c>
      <c r="AS36" s="18">
        <v>-5.3532869395436e-10</v>
      </c>
      <c r="AT36" s="18">
        <v>-2.2290626713588e-10</v>
      </c>
      <c r="AU36" s="18">
        <v>-3.2523250549515e-10</v>
      </c>
      <c r="AV36" s="18">
        <v>-8.3401850137712e-11</v>
      </c>
      <c r="AW36" s="18">
        <v>-2.0572579389126e-11</v>
      </c>
      <c r="AX36" s="18">
        <v>-1.6374141617326e-10</v>
      </c>
      <c r="AY36" s="18">
        <v>-1.2782374630962e-10</v>
      </c>
      <c r="AZ36" s="18">
        <v>-3.1536973739651e-11</v>
      </c>
      <c r="BA36" s="18">
        <v>1.0683421638221e-10</v>
      </c>
      <c r="BB36" s="18">
        <v>7.5755036436938e-11</v>
      </c>
      <c r="BC36" s="17">
        <v>15578785.883241</v>
      </c>
      <c r="BD36" s="17">
        <v>6464986.8222425</v>
      </c>
      <c r="BE36" s="17">
        <v>-0.0015263910648441</v>
      </c>
      <c r="BF36" s="17">
        <v>-0.0012990831737993</v>
      </c>
      <c r="BG36" s="17">
        <v>0.0066886042698113</v>
      </c>
      <c r="BH36" s="17">
        <v>-0.008773560225704</v>
      </c>
      <c r="BI36" s="17">
        <v>-0.010767692969412</v>
      </c>
      <c r="BJ36" s="17">
        <v>139.98084138668</v>
      </c>
      <c r="BK36" s="17">
        <v>149.08635528965</v>
      </c>
      <c r="BL36" s="19"/>
    </row>
    <row r="37" spans="1:64">
      <c r="A37" s="17">
        <v>1143529.5062984</v>
      </c>
      <c r="B37" s="17">
        <v>0.0054895992333825</v>
      </c>
      <c r="C37" s="18">
        <f t="shared" ref="C37:C57" si="1">(B37-B36)/(A37-A36)</f>
        <v>4.91258019134557e-9</v>
      </c>
      <c r="D37" s="18">
        <v>1.5634480082889e-10</v>
      </c>
      <c r="E37" s="18">
        <v>1.5308591135165e-10</v>
      </c>
      <c r="F37" s="18">
        <v>1.6639715103238e-10</v>
      </c>
      <c r="G37" s="18">
        <v>1.4979460132406e-10</v>
      </c>
      <c r="H37" s="18">
        <v>2.5353491411438e-10</v>
      </c>
      <c r="I37" s="18">
        <v>2.1647622172101e-10</v>
      </c>
      <c r="J37" s="18">
        <v>1.2364260173295e-10</v>
      </c>
      <c r="K37" s="18">
        <v>1.657950916812e-10</v>
      </c>
      <c r="L37" s="18">
        <v>1.7184469951801e-10</v>
      </c>
      <c r="M37" s="18">
        <v>1.4981466717142e-10</v>
      </c>
      <c r="N37" s="18">
        <v>1.3421068204885e-10</v>
      </c>
      <c r="O37" s="18">
        <v>2.0108858225699e-10</v>
      </c>
      <c r="P37" s="18">
        <v>1.1807911725525e-10</v>
      </c>
      <c r="Q37" s="18">
        <v>1.3796777157675e-10</v>
      </c>
      <c r="R37" s="18">
        <v>2.1223119229677e-10</v>
      </c>
      <c r="S37" s="18">
        <v>1.5350917701476e-10</v>
      </c>
      <c r="T37" s="18">
        <v>1.8035511229003e-10</v>
      </c>
      <c r="U37" s="18">
        <v>1.4139910896404e-10</v>
      </c>
      <c r="V37" s="18">
        <v>1.2916603886026e-10</v>
      </c>
      <c r="W37" s="18">
        <v>1.6417981201026e-10</v>
      </c>
      <c r="X37" s="18">
        <v>1.5955439214394e-10</v>
      </c>
      <c r="Y37" s="18">
        <v>1.0155514017837e-10</v>
      </c>
      <c r="Z37" s="18">
        <v>1.4301588256484e-10</v>
      </c>
      <c r="AA37" s="18">
        <v>1.0174894452921e-10</v>
      </c>
      <c r="AB37" s="17">
        <v>0.99977948742953</v>
      </c>
      <c r="AC37" s="17">
        <v>0.32048245775942</v>
      </c>
      <c r="AD37" s="17">
        <v>0.0061720459577061</v>
      </c>
      <c r="AE37" s="18">
        <v>1.6907772473159e-10</v>
      </c>
      <c r="AF37" s="18">
        <v>1.7731642512157e-11</v>
      </c>
      <c r="AG37" s="18">
        <v>4.2323315311424e-11</v>
      </c>
      <c r="AH37" s="18">
        <v>9.5621948587537e-11</v>
      </c>
      <c r="AI37" s="18">
        <v>-7.4661422596213e-10</v>
      </c>
      <c r="AJ37" s="18">
        <v>-4.5312819026012e-10</v>
      </c>
      <c r="AK37" s="18">
        <v>-7.3125543788761e-11</v>
      </c>
      <c r="AL37" s="18">
        <v>-2.5016483373526e-10</v>
      </c>
      <c r="AM37" s="18">
        <v>-1.3043563546667e-10</v>
      </c>
      <c r="AN37" s="18">
        <v>-2.0200362181187e-10</v>
      </c>
      <c r="AO37" s="18">
        <v>-2.8544367248055e-10</v>
      </c>
      <c r="AP37" s="18">
        <v>2.4675474540904e-10</v>
      </c>
      <c r="AQ37" s="18">
        <v>-2.3146173917561e-10</v>
      </c>
      <c r="AR37" s="18">
        <v>-3.4291891002013e-10</v>
      </c>
      <c r="AS37" s="18">
        <v>-5.3803414901501e-10</v>
      </c>
      <c r="AT37" s="18">
        <v>-2.2452020551594e-10</v>
      </c>
      <c r="AU37" s="18">
        <v>-3.2800877945043e-10</v>
      </c>
      <c r="AV37" s="18">
        <v>-8.4742735034808e-11</v>
      </c>
      <c r="AW37" s="18">
        <v>-2.0648275527586e-11</v>
      </c>
      <c r="AX37" s="18">
        <v>-1.6357489170894e-10</v>
      </c>
      <c r="AY37" s="18">
        <v>-1.2730399224078e-10</v>
      </c>
      <c r="AZ37" s="18">
        <v>-3.0882535664059e-11</v>
      </c>
      <c r="BA37" s="18">
        <v>1.074334563456e-10</v>
      </c>
      <c r="BB37" s="18">
        <v>7.5545443364662e-11</v>
      </c>
      <c r="BC37" s="17">
        <v>15560778.737791</v>
      </c>
      <c r="BD37" s="17">
        <v>6557977.4374513</v>
      </c>
      <c r="BE37" s="17">
        <v>-0.0015769442483049</v>
      </c>
      <c r="BF37" s="17">
        <v>-0.0013407304513036</v>
      </c>
      <c r="BG37" s="17">
        <v>0.006966327279719</v>
      </c>
      <c r="BH37" s="17">
        <v>-0.0075526339346635</v>
      </c>
      <c r="BI37" s="17">
        <v>-0.0094786790269532</v>
      </c>
      <c r="BJ37" s="17">
        <v>139.97790770013</v>
      </c>
      <c r="BK37" s="17">
        <v>149.0671141302</v>
      </c>
      <c r="BL37" s="19"/>
    </row>
    <row r="38" spans="1:64">
      <c r="A38" s="17">
        <v>1185744.1014689</v>
      </c>
      <c r="B38" s="17">
        <v>0.0056980063620368</v>
      </c>
      <c r="C38" s="18">
        <f t="shared" si="1"/>
        <v>4.93685010628592e-9</v>
      </c>
      <c r="D38" s="18">
        <v>1.5756154561728e-10</v>
      </c>
      <c r="E38" s="18">
        <v>1.5409264278173e-10</v>
      </c>
      <c r="F38" s="18">
        <v>1.6805546697372e-10</v>
      </c>
      <c r="G38" s="18">
        <v>1.5110370727214e-10</v>
      </c>
      <c r="H38" s="18">
        <v>2.573107609858e-10</v>
      </c>
      <c r="I38" s="18">
        <v>2.1895862348015e-10</v>
      </c>
      <c r="J38" s="18">
        <v>1.2386351037464e-10</v>
      </c>
      <c r="K38" s="18">
        <v>1.671229160341e-10</v>
      </c>
      <c r="L38" s="18">
        <v>1.7386303247986e-10</v>
      </c>
      <c r="M38" s="18">
        <v>1.5069867231942e-10</v>
      </c>
      <c r="N38" s="18">
        <v>1.3621999354848e-10</v>
      </c>
      <c r="O38" s="18">
        <v>2.0362345045608e-10</v>
      </c>
      <c r="P38" s="18">
        <v>1.189495525822e-10</v>
      </c>
      <c r="Q38" s="18">
        <v>1.3949699119892e-10</v>
      </c>
      <c r="R38" s="18">
        <v>2.1501199605865e-10</v>
      </c>
      <c r="S38" s="18">
        <v>1.5456794039459e-10</v>
      </c>
      <c r="T38" s="18">
        <v>1.8215639157303e-10</v>
      </c>
      <c r="U38" s="18">
        <v>1.4240087773475e-10</v>
      </c>
      <c r="V38" s="18">
        <v>1.2962255927652e-10</v>
      </c>
      <c r="W38" s="18">
        <v>1.6555501126566e-10</v>
      </c>
      <c r="X38" s="18">
        <v>1.6075598360034e-10</v>
      </c>
      <c r="Y38" s="18">
        <v>1.0211644024632e-10</v>
      </c>
      <c r="Z38" s="18">
        <v>1.4486846329291e-10</v>
      </c>
      <c r="AA38" s="18">
        <v>1.0253691768413e-10</v>
      </c>
      <c r="AB38" s="17">
        <v>0.99830118424072</v>
      </c>
      <c r="AC38" s="17">
        <v>0.32147412586614</v>
      </c>
      <c r="AD38" s="17">
        <v>0.0063813954280809</v>
      </c>
      <c r="AE38" s="18">
        <v>1.6960510684532e-10</v>
      </c>
      <c r="AF38" s="18">
        <v>1.6340815299157e-11</v>
      </c>
      <c r="AG38" s="18">
        <v>4.1879347540642e-11</v>
      </c>
      <c r="AH38" s="18">
        <v>9.4861815273752e-11</v>
      </c>
      <c r="AI38" s="18">
        <v>-7.4975233721949e-10</v>
      </c>
      <c r="AJ38" s="18">
        <v>-4.5528058408619e-10</v>
      </c>
      <c r="AK38" s="18">
        <v>-7.3895277918419e-11</v>
      </c>
      <c r="AL38" s="18">
        <v>-2.5176519006849e-10</v>
      </c>
      <c r="AM38" s="18">
        <v>-1.3129669859691e-10</v>
      </c>
      <c r="AN38" s="18">
        <v>-2.0360812323715e-10</v>
      </c>
      <c r="AO38" s="18">
        <v>-2.8803195144076e-10</v>
      </c>
      <c r="AP38" s="18">
        <v>2.4646031912241e-10</v>
      </c>
      <c r="AQ38" s="18">
        <v>-2.3201738567351e-10</v>
      </c>
      <c r="AR38" s="18">
        <v>-3.4531389135998e-10</v>
      </c>
      <c r="AS38" s="18">
        <v>-5.4034286253973e-10</v>
      </c>
      <c r="AT38" s="18">
        <v>-2.2612799938235e-10</v>
      </c>
      <c r="AU38" s="18">
        <v>-3.3075915026526e-10</v>
      </c>
      <c r="AV38" s="18">
        <v>-8.5970133499409e-11</v>
      </c>
      <c r="AW38" s="18">
        <v>-2.0717132835117e-11</v>
      </c>
      <c r="AX38" s="18">
        <v>-1.6336709091832e-10</v>
      </c>
      <c r="AY38" s="18">
        <v>-1.2665418698183e-10</v>
      </c>
      <c r="AZ38" s="18">
        <v>-3.0140349015073e-11</v>
      </c>
      <c r="BA38" s="18">
        <v>1.0782392322259e-10</v>
      </c>
      <c r="BB38" s="18">
        <v>7.5257681909297e-11</v>
      </c>
      <c r="BC38" s="17">
        <v>15545434.052691</v>
      </c>
      <c r="BD38" s="17">
        <v>6636789.3851444</v>
      </c>
      <c r="BE38" s="17">
        <v>-0.0016201210435544</v>
      </c>
      <c r="BF38" s="17">
        <v>-0.0013763088235822</v>
      </c>
      <c r="BG38" s="17">
        <v>0.0072056143109229</v>
      </c>
      <c r="BH38" s="17">
        <v>-0.0094899536246936</v>
      </c>
      <c r="BI38" s="17">
        <v>-0.011754411212249</v>
      </c>
      <c r="BJ38" s="17">
        <v>139.98044066795</v>
      </c>
      <c r="BK38" s="17">
        <v>149.0632674237</v>
      </c>
      <c r="BL38" s="19"/>
    </row>
    <row r="39" spans="1:64">
      <c r="A39" s="17">
        <v>1226682.9577718</v>
      </c>
      <c r="B39" s="17">
        <v>0.0059010103765969</v>
      </c>
      <c r="C39" s="18">
        <f t="shared" si="1"/>
        <v>4.95871240413035e-9</v>
      </c>
      <c r="D39" s="18">
        <v>1.5851632158668e-10</v>
      </c>
      <c r="E39" s="18">
        <v>1.5488836008531e-10</v>
      </c>
      <c r="F39" s="18">
        <v>1.6937648253799e-10</v>
      </c>
      <c r="G39" s="18">
        <v>1.5214373589237e-10</v>
      </c>
      <c r="H39" s="18">
        <v>2.6025650664307e-10</v>
      </c>
      <c r="I39" s="18">
        <v>2.2088849932796e-10</v>
      </c>
      <c r="J39" s="18">
        <v>1.2403527451074e-10</v>
      </c>
      <c r="K39" s="18">
        <v>1.6816011858807e-10</v>
      </c>
      <c r="L39" s="18">
        <v>1.7544841446908e-10</v>
      </c>
      <c r="M39" s="18">
        <v>1.5139565562946e-10</v>
      </c>
      <c r="N39" s="18">
        <v>1.3781690871056e-10</v>
      </c>
      <c r="O39" s="18">
        <v>2.0560878457873e-10</v>
      </c>
      <c r="P39" s="18">
        <v>1.1963150465517e-10</v>
      </c>
      <c r="Q39" s="18">
        <v>1.4071083755396e-10</v>
      </c>
      <c r="R39" s="18">
        <v>2.1719875884029e-10</v>
      </c>
      <c r="S39" s="18">
        <v>1.554052901607e-10</v>
      </c>
      <c r="T39" s="18">
        <v>1.8358024427156e-10</v>
      </c>
      <c r="U39" s="18">
        <v>1.4319303425042e-10</v>
      </c>
      <c r="V39" s="18">
        <v>1.2998259032306e-10</v>
      </c>
      <c r="W39" s="18">
        <v>1.6662752173574e-10</v>
      </c>
      <c r="X39" s="18">
        <v>1.6169066047015e-10</v>
      </c>
      <c r="Y39" s="18">
        <v>1.0256179813934e-10</v>
      </c>
      <c r="Z39" s="18">
        <v>1.463281993925e-10</v>
      </c>
      <c r="AA39" s="18">
        <v>1.0316711675401e-10</v>
      </c>
      <c r="AB39" s="17">
        <v>0.99932808178833</v>
      </c>
      <c r="AC39" s="17">
        <v>0.32197462067116</v>
      </c>
      <c r="AD39" s="17">
        <v>0.0065852529323391</v>
      </c>
      <c r="AE39" s="18">
        <v>1.7024183281073e-10</v>
      </c>
      <c r="AF39" s="18">
        <v>1.5423512847897e-11</v>
      </c>
      <c r="AG39" s="18">
        <v>4.1484113453937e-11</v>
      </c>
      <c r="AH39" s="18">
        <v>9.4251277658598e-11</v>
      </c>
      <c r="AI39" s="18">
        <v>-7.5415678824564e-10</v>
      </c>
      <c r="AJ39" s="18">
        <v>-4.5801832673483e-10</v>
      </c>
      <c r="AK39" s="18">
        <v>-7.4644703025555e-11</v>
      </c>
      <c r="AL39" s="18">
        <v>-2.5329217723213e-10</v>
      </c>
      <c r="AM39" s="18">
        <v>-1.3255116891001e-10</v>
      </c>
      <c r="AN39" s="18">
        <v>-2.0521030892593e-10</v>
      </c>
      <c r="AO39" s="18">
        <v>-2.904863717357e-10</v>
      </c>
      <c r="AP39" s="18">
        <v>2.4647384064612e-10</v>
      </c>
      <c r="AQ39" s="18">
        <v>-2.3273896610925e-10</v>
      </c>
      <c r="AR39" s="18">
        <v>-3.4777124197028e-10</v>
      </c>
      <c r="AS39" s="18">
        <v>-5.4330824727949e-10</v>
      </c>
      <c r="AT39" s="18">
        <v>-2.2770676899368e-10</v>
      </c>
      <c r="AU39" s="18">
        <v>-3.3338851849594e-10</v>
      </c>
      <c r="AV39" s="18">
        <v>-8.7323320426927e-11</v>
      </c>
      <c r="AW39" s="18">
        <v>-2.0874105867923e-11</v>
      </c>
      <c r="AX39" s="18">
        <v>-1.6326591628618e-10</v>
      </c>
      <c r="AY39" s="18">
        <v>-1.2627206039523e-10</v>
      </c>
      <c r="AZ39" s="18">
        <v>-2.9596678719186e-11</v>
      </c>
      <c r="BA39" s="18">
        <v>1.0837553358293e-10</v>
      </c>
      <c r="BB39" s="18">
        <v>7.5038073354778e-11</v>
      </c>
      <c r="BC39" s="17">
        <v>15530641.897455</v>
      </c>
      <c r="BD39" s="17">
        <v>6712385.873785</v>
      </c>
      <c r="BE39" s="17">
        <v>-0.0016618060373101</v>
      </c>
      <c r="BF39" s="17">
        <v>-0.0014106694066023</v>
      </c>
      <c r="BG39" s="17">
        <v>0.0074385796831528</v>
      </c>
      <c r="BH39" s="17">
        <v>-0.010026985458024</v>
      </c>
      <c r="BI39" s="17">
        <v>-0.012138571846114</v>
      </c>
      <c r="BJ39" s="17">
        <v>139.9798558231</v>
      </c>
      <c r="BK39" s="17">
        <v>149.05694153454</v>
      </c>
      <c r="BL39" s="19"/>
    </row>
    <row r="40" spans="1:64">
      <c r="A40" s="17">
        <v>1267975.1325344</v>
      </c>
      <c r="B40" s="17">
        <v>0.0061066628085626</v>
      </c>
      <c r="C40" s="18">
        <f t="shared" si="1"/>
        <v>4.98042142725714e-9</v>
      </c>
      <c r="D40" s="18">
        <v>1.5940127876324e-10</v>
      </c>
      <c r="E40" s="18">
        <v>1.5562404379883e-10</v>
      </c>
      <c r="F40" s="18">
        <v>1.7060567798068e-10</v>
      </c>
      <c r="G40" s="18">
        <v>1.5311140534909e-10</v>
      </c>
      <c r="H40" s="18">
        <v>2.6299568256387e-10</v>
      </c>
      <c r="I40" s="18">
        <v>2.2266572879077e-10</v>
      </c>
      <c r="J40" s="18">
        <v>1.2419748241896e-10</v>
      </c>
      <c r="K40" s="18">
        <v>1.6912202365959e-10</v>
      </c>
      <c r="L40" s="18">
        <v>1.7693184236221e-10</v>
      </c>
      <c r="M40" s="18">
        <v>1.5204765087562e-10</v>
      </c>
      <c r="N40" s="18">
        <v>1.3931397501585e-10</v>
      </c>
      <c r="O40" s="18">
        <v>2.0745415685468e-10</v>
      </c>
      <c r="P40" s="18">
        <v>1.2026934952205e-10</v>
      </c>
      <c r="Q40" s="18">
        <v>1.4184418840016e-10</v>
      </c>
      <c r="R40" s="18">
        <v>2.1921824279088e-10</v>
      </c>
      <c r="S40" s="18">
        <v>1.5618581065848e-10</v>
      </c>
      <c r="T40" s="18">
        <v>1.8489653237627e-10</v>
      </c>
      <c r="U40" s="18">
        <v>1.4393953925336e-10</v>
      </c>
      <c r="V40" s="18">
        <v>1.3032235046116e-10</v>
      </c>
      <c r="W40" s="18">
        <v>1.6762284619316e-10</v>
      </c>
      <c r="X40" s="18">
        <v>1.6255322231765e-10</v>
      </c>
      <c r="Y40" s="18">
        <v>1.0298399580118e-10</v>
      </c>
      <c r="Z40" s="18">
        <v>1.4768743589506e-10</v>
      </c>
      <c r="AA40" s="18">
        <v>1.0376034475301e-10</v>
      </c>
      <c r="AB40" s="17">
        <v>0.99973667318288</v>
      </c>
      <c r="AC40" s="17">
        <v>0.32261947111188</v>
      </c>
      <c r="AD40" s="17">
        <v>0.0067917244238172</v>
      </c>
      <c r="AE40" s="18">
        <v>1.7070271786571e-10</v>
      </c>
      <c r="AF40" s="18">
        <v>1.4472677580776e-11</v>
      </c>
      <c r="AG40" s="18">
        <v>4.1127293143306e-11</v>
      </c>
      <c r="AH40" s="18">
        <v>9.3676624341126e-11</v>
      </c>
      <c r="AI40" s="18">
        <v>-7.5686524615814e-10</v>
      </c>
      <c r="AJ40" s="18">
        <v>-4.5978359346632e-10</v>
      </c>
      <c r="AK40" s="18">
        <v>-7.5266033015823e-11</v>
      </c>
      <c r="AL40" s="18">
        <v>-2.5458350871197e-10</v>
      </c>
      <c r="AM40" s="18">
        <v>-1.3330547802913e-10</v>
      </c>
      <c r="AN40" s="18">
        <v>-2.0647619506549e-10</v>
      </c>
      <c r="AO40" s="18">
        <v>-2.924345449697e-10</v>
      </c>
      <c r="AP40" s="18">
        <v>2.4633514262383e-10</v>
      </c>
      <c r="AQ40" s="18">
        <v>-2.3323883629574e-10</v>
      </c>
      <c r="AR40" s="18">
        <v>-3.4968703198872e-10</v>
      </c>
      <c r="AS40" s="18">
        <v>-5.4524645533007e-10</v>
      </c>
      <c r="AT40" s="18">
        <v>-2.2897876582188e-10</v>
      </c>
      <c r="AU40" s="18">
        <v>-3.3555030802184e-10</v>
      </c>
      <c r="AV40" s="18">
        <v>-8.8288921928374e-11</v>
      </c>
      <c r="AW40" s="18">
        <v>-2.0965830560216e-11</v>
      </c>
      <c r="AX40" s="18">
        <v>-1.6322976591839e-10</v>
      </c>
      <c r="AY40" s="18">
        <v>-1.2578182766483e-10</v>
      </c>
      <c r="AZ40" s="18">
        <v>-2.9080406925638e-11</v>
      </c>
      <c r="BA40" s="18">
        <v>1.0877210769257e-10</v>
      </c>
      <c r="BB40" s="18">
        <v>7.4790766863929e-11</v>
      </c>
      <c r="BC40" s="17">
        <v>15515812.65775</v>
      </c>
      <c r="BD40" s="17">
        <v>6787809.5336898</v>
      </c>
      <c r="BE40" s="17">
        <v>-0.0017036838670035</v>
      </c>
      <c r="BF40" s="17">
        <v>-0.0014451990412168</v>
      </c>
      <c r="BG40" s="17">
        <v>0.0076744746516964</v>
      </c>
      <c r="BH40" s="17">
        <v>-0.0088476740896532</v>
      </c>
      <c r="BI40" s="17">
        <v>-0.011158146195351</v>
      </c>
      <c r="BJ40" s="17">
        <v>139.97783500374</v>
      </c>
      <c r="BK40" s="17">
        <v>149.05009886241</v>
      </c>
      <c r="BL40" s="19"/>
    </row>
    <row r="41" spans="1:64">
      <c r="A41" s="17">
        <v>1303387.3016108</v>
      </c>
      <c r="B41" s="17">
        <v>0.0062837105001217</v>
      </c>
      <c r="C41" s="18">
        <f t="shared" si="1"/>
        <v>4.99962855077102e-9</v>
      </c>
      <c r="D41" s="18">
        <v>1.6034850812122e-10</v>
      </c>
      <c r="E41" s="18">
        <v>1.5641040705672e-10</v>
      </c>
      <c r="F41" s="18">
        <v>1.7192608989555e-10</v>
      </c>
      <c r="G41" s="18">
        <v>1.5415052804543e-10</v>
      </c>
      <c r="H41" s="18">
        <v>2.6591265797207e-10</v>
      </c>
      <c r="I41" s="18">
        <v>2.245490802279e-10</v>
      </c>
      <c r="J41" s="18">
        <v>1.2437368330789e-10</v>
      </c>
      <c r="K41" s="18">
        <v>1.7014381196613e-10</v>
      </c>
      <c r="L41" s="18">
        <v>1.7851914080603e-10</v>
      </c>
      <c r="M41" s="18">
        <v>1.5274394908398e-10</v>
      </c>
      <c r="N41" s="18">
        <v>1.409271619272e-10</v>
      </c>
      <c r="O41" s="18">
        <v>2.0942301226488e-10</v>
      </c>
      <c r="P41" s="18">
        <v>1.2095136480224e-10</v>
      </c>
      <c r="Q41" s="18">
        <v>1.4306233326696e-10</v>
      </c>
      <c r="R41" s="18">
        <v>2.2136469789752e-10</v>
      </c>
      <c r="S41" s="18">
        <v>1.5702278217058e-10</v>
      </c>
      <c r="T41" s="18">
        <v>1.8630049332157e-10</v>
      </c>
      <c r="U41" s="18">
        <v>1.4474628090218e-10</v>
      </c>
      <c r="V41" s="18">
        <v>1.3068804915088e-10</v>
      </c>
      <c r="W41" s="18">
        <v>1.6868146902704e-10</v>
      </c>
      <c r="X41" s="18">
        <v>1.6346377568572e-10</v>
      </c>
      <c r="Y41" s="18">
        <v>1.0344378989313e-10</v>
      </c>
      <c r="Z41" s="18">
        <v>1.4914463008e-10</v>
      </c>
      <c r="AA41" s="18">
        <v>1.044022226569e-10</v>
      </c>
      <c r="AB41" s="17">
        <v>0.99797081578755</v>
      </c>
      <c r="AC41" s="17">
        <v>0.32332567767512</v>
      </c>
      <c r="AD41" s="17">
        <v>0.0069694769680537</v>
      </c>
      <c r="AE41" s="18">
        <v>1.7122940227379e-10</v>
      </c>
      <c r="AF41" s="18">
        <v>1.3434071328814e-11</v>
      </c>
      <c r="AG41" s="18">
        <v>4.0765512265356e-11</v>
      </c>
      <c r="AH41" s="18">
        <v>9.3067805870703e-11</v>
      </c>
      <c r="AI41" s="18">
        <v>-7.5985176335777e-10</v>
      </c>
      <c r="AJ41" s="18">
        <v>-4.6169494685185e-10</v>
      </c>
      <c r="AK41" s="18">
        <v>-7.591980523544e-11</v>
      </c>
      <c r="AL41" s="18">
        <v>-2.5589742831487e-10</v>
      </c>
      <c r="AM41" s="18">
        <v>-1.3416426018615e-10</v>
      </c>
      <c r="AN41" s="18">
        <v>-2.0786942411316e-10</v>
      </c>
      <c r="AO41" s="18">
        <v>-2.9450145350919e-10</v>
      </c>
      <c r="AP41" s="18">
        <v>2.4619012393519e-10</v>
      </c>
      <c r="AQ41" s="18">
        <v>-2.3371929522093e-10</v>
      </c>
      <c r="AR41" s="18">
        <v>-3.5175345319844e-10</v>
      </c>
      <c r="AS41" s="18">
        <v>-5.4712289580226e-10</v>
      </c>
      <c r="AT41" s="18">
        <v>-2.3031354829078e-10</v>
      </c>
      <c r="AU41" s="18">
        <v>-3.3784662564182e-10</v>
      </c>
      <c r="AV41" s="18">
        <v>-8.9358409846727e-11</v>
      </c>
      <c r="AW41" s="18">
        <v>-2.1055290175414e-11</v>
      </c>
      <c r="AX41" s="18">
        <v>-1.6310649883865e-10</v>
      </c>
      <c r="AY41" s="18">
        <v>-1.2530038404565e-10</v>
      </c>
      <c r="AZ41" s="18">
        <v>-2.8488109693693e-11</v>
      </c>
      <c r="BA41" s="18">
        <v>1.0921801546357e-10</v>
      </c>
      <c r="BB41" s="18">
        <v>7.4493890601342e-11</v>
      </c>
      <c r="BC41" s="17">
        <v>15503167.183473</v>
      </c>
      <c r="BD41" s="17">
        <v>6851824.2910735</v>
      </c>
      <c r="BE41" s="17">
        <v>-0.0017394780395169</v>
      </c>
      <c r="BF41" s="17">
        <v>-0.0014747254281006</v>
      </c>
      <c r="BG41" s="17">
        <v>0.0078775045394941</v>
      </c>
      <c r="BH41" s="17">
        <v>-0.010082294831478</v>
      </c>
      <c r="BI41" s="17">
        <v>-0.012533524883311</v>
      </c>
      <c r="BJ41" s="17">
        <v>139.97924637759</v>
      </c>
      <c r="BK41" s="17">
        <v>149.05218488046</v>
      </c>
      <c r="BL41" s="19"/>
    </row>
    <row r="42" spans="1:64">
      <c r="A42" s="17">
        <v>1337729.3033602</v>
      </c>
      <c r="B42" s="17">
        <v>0.0064560053246105</v>
      </c>
      <c r="C42" s="18">
        <f t="shared" si="1"/>
        <v>5.01702916871496e-9</v>
      </c>
      <c r="D42" s="18">
        <v>1.6110816565573e-10</v>
      </c>
      <c r="E42" s="18">
        <v>1.5702981343534e-10</v>
      </c>
      <c r="F42" s="18">
        <v>1.7297208971861e-10</v>
      </c>
      <c r="G42" s="18">
        <v>1.5497620074743e-10</v>
      </c>
      <c r="H42" s="18">
        <v>2.6821618916738e-10</v>
      </c>
      <c r="I42" s="18">
        <v>2.2603626513694e-10</v>
      </c>
      <c r="J42" s="18">
        <v>1.2451963463055e-10</v>
      </c>
      <c r="K42" s="18">
        <v>1.7094674580945e-10</v>
      </c>
      <c r="L42" s="18">
        <v>1.7977399200498e-10</v>
      </c>
      <c r="M42" s="18">
        <v>1.5329787104202e-10</v>
      </c>
      <c r="N42" s="18">
        <v>1.4220805303553e-10</v>
      </c>
      <c r="O42" s="18">
        <v>2.1098326720144e-10</v>
      </c>
      <c r="P42" s="18">
        <v>1.2148406356868e-10</v>
      </c>
      <c r="Q42" s="18">
        <v>1.4402859532453e-10</v>
      </c>
      <c r="R42" s="18">
        <v>2.230489570915e-10</v>
      </c>
      <c r="S42" s="18">
        <v>1.5768654494128e-10</v>
      </c>
      <c r="T42" s="18">
        <v>1.8740591922172e-10</v>
      </c>
      <c r="U42" s="18">
        <v>1.4539562425147e-10</v>
      </c>
      <c r="V42" s="18">
        <v>1.3097926001421e-10</v>
      </c>
      <c r="W42" s="18">
        <v>1.6951216913904e-10</v>
      </c>
      <c r="X42" s="18">
        <v>1.641768790436e-10</v>
      </c>
      <c r="Y42" s="18">
        <v>1.0380774646841e-10</v>
      </c>
      <c r="Z42" s="18">
        <v>1.5029331616626e-10</v>
      </c>
      <c r="AA42" s="18">
        <v>1.0491222902456e-10</v>
      </c>
      <c r="AB42" s="17">
        <v>0.99919871460369</v>
      </c>
      <c r="AC42" s="17">
        <v>0.32375932738965</v>
      </c>
      <c r="AD42" s="17">
        <v>0.0071424306108425</v>
      </c>
      <c r="AE42" s="18">
        <v>1.7176097167205e-10</v>
      </c>
      <c r="AF42" s="18">
        <v>1.2713389538227e-11</v>
      </c>
      <c r="AG42" s="18">
        <v>4.0378046093115e-11</v>
      </c>
      <c r="AH42" s="18">
        <v>9.2558507142314e-11</v>
      </c>
      <c r="AI42" s="18">
        <v>-7.6281537936717e-10</v>
      </c>
      <c r="AJ42" s="18">
        <v>-4.6356213034056e-10</v>
      </c>
      <c r="AK42" s="18">
        <v>-7.6474743480076e-11</v>
      </c>
      <c r="AL42" s="18">
        <v>-2.5718445794793e-10</v>
      </c>
      <c r="AM42" s="18">
        <v>-1.349615069464e-10</v>
      </c>
      <c r="AN42" s="18">
        <v>-2.0903071643009e-10</v>
      </c>
      <c r="AO42" s="18">
        <v>-2.9644629723188e-10</v>
      </c>
      <c r="AP42" s="18">
        <v>2.4613630832764e-10</v>
      </c>
      <c r="AQ42" s="18">
        <v>-2.34318329876e-10</v>
      </c>
      <c r="AR42" s="18">
        <v>-3.5361978571714e-10</v>
      </c>
      <c r="AS42" s="18">
        <v>-5.4928453850937e-10</v>
      </c>
      <c r="AT42" s="18">
        <v>-2.315327084834e-10</v>
      </c>
      <c r="AU42" s="18">
        <v>-3.3986253108262e-10</v>
      </c>
      <c r="AV42" s="18">
        <v>-9.0302000389971e-11</v>
      </c>
      <c r="AW42" s="18">
        <v>-2.1189995491596e-11</v>
      </c>
      <c r="AX42" s="18">
        <v>-1.6310297150044e-10</v>
      </c>
      <c r="AY42" s="18">
        <v>-1.2488672149219e-10</v>
      </c>
      <c r="AZ42" s="18">
        <v>-2.8026115769037e-11</v>
      </c>
      <c r="BA42" s="18">
        <v>1.0949894873512e-10</v>
      </c>
      <c r="BB42" s="18">
        <v>7.4280913750883e-11</v>
      </c>
      <c r="BC42" s="17">
        <v>15490968.499659</v>
      </c>
      <c r="BD42" s="17">
        <v>6913313.8522441</v>
      </c>
      <c r="BE42" s="17">
        <v>-0.0017740743555559</v>
      </c>
      <c r="BF42" s="17">
        <v>-0.0015032716245017</v>
      </c>
      <c r="BG42" s="17">
        <v>0.008075009077586</v>
      </c>
      <c r="BH42" s="17">
        <v>-0.011263919074355</v>
      </c>
      <c r="BI42" s="17">
        <v>-0.013764103718989</v>
      </c>
      <c r="BJ42" s="17">
        <v>139.98027484789</v>
      </c>
      <c r="BK42" s="17">
        <v>149.05500521513</v>
      </c>
      <c r="BL42" s="19"/>
    </row>
    <row r="43" spans="1:64">
      <c r="A43" s="17">
        <v>1384903.4872266</v>
      </c>
      <c r="B43" s="17">
        <v>0.0066935907954197</v>
      </c>
      <c r="C43" s="18">
        <f t="shared" si="1"/>
        <v>5.03634512219767e-9</v>
      </c>
      <c r="D43" s="18">
        <v>1.6209229601605e-10</v>
      </c>
      <c r="E43" s="18">
        <v>1.5783033030497e-10</v>
      </c>
      <c r="F43" s="18">
        <v>1.7433361465436e-10</v>
      </c>
      <c r="G43" s="18">
        <v>1.5605085151261e-10</v>
      </c>
      <c r="H43" s="18">
        <v>2.7120205322013e-10</v>
      </c>
      <c r="I43" s="18">
        <v>2.279493546543e-10</v>
      </c>
      <c r="J43" s="18">
        <v>1.2471101862022e-10</v>
      </c>
      <c r="K43" s="18">
        <v>1.7198603637512e-10</v>
      </c>
      <c r="L43" s="18">
        <v>1.8141129570677e-10</v>
      </c>
      <c r="M43" s="18">
        <v>1.5401801439464e-10</v>
      </c>
      <c r="N43" s="18">
        <v>1.4387954951528e-10</v>
      </c>
      <c r="O43" s="18">
        <v>2.1300969206753e-10</v>
      </c>
      <c r="P43" s="18">
        <v>1.2217270381386e-10</v>
      </c>
      <c r="Q43" s="18">
        <v>1.4528781144695e-10</v>
      </c>
      <c r="R43" s="18">
        <v>2.2522053334553e-10</v>
      </c>
      <c r="S43" s="18">
        <v>1.5855114521502e-10</v>
      </c>
      <c r="T43" s="18">
        <v>1.8883419882854e-10</v>
      </c>
      <c r="U43" s="18">
        <v>1.4624810490556e-10</v>
      </c>
      <c r="V43" s="18">
        <v>1.3136122008381e-10</v>
      </c>
      <c r="W43" s="18">
        <v>1.7058922197977e-10</v>
      </c>
      <c r="X43" s="18">
        <v>1.650934139111e-10</v>
      </c>
      <c r="Y43" s="18">
        <v>1.0428325767313e-10</v>
      </c>
      <c r="Z43" s="18">
        <v>1.5178559495143e-10</v>
      </c>
      <c r="AA43" s="18">
        <v>1.0557993912739e-10</v>
      </c>
      <c r="AB43" s="17">
        <v>0.99968541321972</v>
      </c>
      <c r="AC43" s="17">
        <v>0.32437948856191</v>
      </c>
      <c r="AD43" s="17">
        <v>0.0073808680533802</v>
      </c>
      <c r="AE43" s="18">
        <v>1.7240784845337e-10</v>
      </c>
      <c r="AF43" s="18">
        <v>1.1788626646853e-11</v>
      </c>
      <c r="AG43" s="18">
        <v>3.9869290039332e-11</v>
      </c>
      <c r="AH43" s="18">
        <v>9.1909805497722e-11</v>
      </c>
      <c r="AI43" s="18">
        <v>-7.6638432882856e-10</v>
      </c>
      <c r="AJ43" s="18">
        <v>-4.6584967572537e-10</v>
      </c>
      <c r="AK43" s="18">
        <v>-7.717526158939e-11</v>
      </c>
      <c r="AL43" s="18">
        <v>-2.5880831479721e-10</v>
      </c>
      <c r="AM43" s="18">
        <v>-1.3599507249181e-10</v>
      </c>
      <c r="AN43" s="18">
        <v>-2.1057309225783e-10</v>
      </c>
      <c r="AO43" s="18">
        <v>-2.9880887095068e-10</v>
      </c>
      <c r="AP43" s="18">
        <v>2.459900681626e-10</v>
      </c>
      <c r="AQ43" s="18">
        <v>-2.35070545783e-10</v>
      </c>
      <c r="AR43" s="18">
        <v>-3.5591498421592e-10</v>
      </c>
      <c r="AS43" s="18">
        <v>-5.5182961537349e-10</v>
      </c>
      <c r="AT43" s="18">
        <v>-2.3303155260858e-10</v>
      </c>
      <c r="AU43" s="18">
        <v>-3.4238904425762e-10</v>
      </c>
      <c r="AV43" s="18">
        <v>-9.1489590117519e-11</v>
      </c>
      <c r="AW43" s="18">
        <v>-2.1362148735661e-11</v>
      </c>
      <c r="AX43" s="18">
        <v>-1.6316406477178e-10</v>
      </c>
      <c r="AY43" s="18">
        <v>-1.2439798666086e-10</v>
      </c>
      <c r="AZ43" s="18">
        <v>-2.7445310137625e-11</v>
      </c>
      <c r="BA43" s="18">
        <v>1.0987311542397e-10</v>
      </c>
      <c r="BB43" s="18">
        <v>7.3984118342862e-11</v>
      </c>
      <c r="BC43" s="17">
        <v>15474313.399984</v>
      </c>
      <c r="BD43" s="17">
        <v>6996846.5943446</v>
      </c>
      <c r="BE43" s="17">
        <v>-0.0018214043548736</v>
      </c>
      <c r="BF43" s="17">
        <v>-0.0015423328062668</v>
      </c>
      <c r="BG43" s="17">
        <v>0.0083472182468113</v>
      </c>
      <c r="BH43" s="17">
        <v>-0.010121728700361</v>
      </c>
      <c r="BI43" s="17">
        <v>-0.012438654955886</v>
      </c>
      <c r="BJ43" s="17">
        <v>139.97800147639</v>
      </c>
      <c r="BK43" s="17">
        <v>149.05431298941</v>
      </c>
      <c r="BL43" s="19"/>
    </row>
    <row r="44" spans="1:64">
      <c r="A44" s="17">
        <v>1424638.0053968</v>
      </c>
      <c r="B44" s="17">
        <v>0.0068945409950633</v>
      </c>
      <c r="C44" s="18">
        <f t="shared" si="1"/>
        <v>5.05732065965527e-9</v>
      </c>
      <c r="D44" s="18">
        <v>1.63058099941e-10</v>
      </c>
      <c r="E44" s="18">
        <v>1.5861969357253e-10</v>
      </c>
      <c r="F44" s="18">
        <v>1.7568175189455e-10</v>
      </c>
      <c r="G44" s="18">
        <v>1.5711146603067e-10</v>
      </c>
      <c r="H44" s="18">
        <v>2.7415843402557e-10</v>
      </c>
      <c r="I44" s="18">
        <v>2.2981060931855e-10</v>
      </c>
      <c r="J44" s="18">
        <v>1.2490342388081e-10</v>
      </c>
      <c r="K44" s="18">
        <v>1.7300313918012e-10</v>
      </c>
      <c r="L44" s="18">
        <v>1.830282366411e-10</v>
      </c>
      <c r="M44" s="18">
        <v>1.5472813348456e-10</v>
      </c>
      <c r="N44" s="18">
        <v>1.4553690286461e-10</v>
      </c>
      <c r="O44" s="18">
        <v>2.1500433844197e-10</v>
      </c>
      <c r="P44" s="18">
        <v>1.2285272511321e-10</v>
      </c>
      <c r="Q44" s="18">
        <v>1.4653218896003e-10</v>
      </c>
      <c r="R44" s="18">
        <v>2.2734607240235e-10</v>
      </c>
      <c r="S44" s="18">
        <v>1.5940582295475e-10</v>
      </c>
      <c r="T44" s="18">
        <v>1.9023515509159e-10</v>
      </c>
      <c r="U44" s="18">
        <v>1.4710924582009e-10</v>
      </c>
      <c r="V44" s="18">
        <v>1.3174178318884e-10</v>
      </c>
      <c r="W44" s="18">
        <v>1.7164591211261e-10</v>
      </c>
      <c r="X44" s="18">
        <v>1.6598456625207e-10</v>
      </c>
      <c r="Y44" s="18">
        <v>1.0475579479852e-10</v>
      </c>
      <c r="Z44" s="18">
        <v>1.5325504033875e-10</v>
      </c>
      <c r="AA44" s="18">
        <v>1.0624577348038e-10</v>
      </c>
      <c r="AB44" s="17">
        <v>0.99758313700275</v>
      </c>
      <c r="AC44" s="17">
        <v>0.32515571513505</v>
      </c>
      <c r="AD44" s="17">
        <v>0.0075825283963472</v>
      </c>
      <c r="AE44" s="18">
        <v>1.7296186931115e-10</v>
      </c>
      <c r="AF44" s="18">
        <v>1.0732354586389e-11</v>
      </c>
      <c r="AG44" s="18">
        <v>3.9502640139596e-11</v>
      </c>
      <c r="AH44" s="18">
        <v>9.1274456427335e-11</v>
      </c>
      <c r="AI44" s="18">
        <v>-7.6905433801318e-10</v>
      </c>
      <c r="AJ44" s="18">
        <v>-4.6748284856682e-10</v>
      </c>
      <c r="AK44" s="18">
        <v>-7.7811037655858e-11</v>
      </c>
      <c r="AL44" s="18">
        <v>-2.6013022051412e-10</v>
      </c>
      <c r="AM44" s="18">
        <v>-1.3668802947321e-10</v>
      </c>
      <c r="AN44" s="18">
        <v>-2.1186640593954e-10</v>
      </c>
      <c r="AO44" s="18">
        <v>-3.0081288743798e-10</v>
      </c>
      <c r="AP44" s="18">
        <v>2.4581662764924e-10</v>
      </c>
      <c r="AQ44" s="18">
        <v>-2.3549459390443e-10</v>
      </c>
      <c r="AR44" s="18">
        <v>-3.579233866432e-10</v>
      </c>
      <c r="AS44" s="18">
        <v>-5.5334406908866e-10</v>
      </c>
      <c r="AT44" s="18">
        <v>-2.3431748697945e-10</v>
      </c>
      <c r="AU44" s="18">
        <v>-3.4466182693367e-10</v>
      </c>
      <c r="AV44" s="18">
        <v>-9.2514407099259e-11</v>
      </c>
      <c r="AW44" s="18">
        <v>-2.1429249416906e-11</v>
      </c>
      <c r="AX44" s="18">
        <v>-1.6305530861299e-10</v>
      </c>
      <c r="AY44" s="18">
        <v>-1.2374916148117e-10</v>
      </c>
      <c r="AZ44" s="18">
        <v>-2.6789842840393e-11</v>
      </c>
      <c r="BA44" s="18">
        <v>1.1028618600145e-10</v>
      </c>
      <c r="BB44" s="18">
        <v>7.3613833043953e-11</v>
      </c>
      <c r="BC44" s="17">
        <v>15460379.960693</v>
      </c>
      <c r="BD44" s="17">
        <v>7066351.2691463</v>
      </c>
      <c r="BE44" s="17">
        <v>-0.0018611221460218</v>
      </c>
      <c r="BF44" s="17">
        <v>-0.0015751274595988</v>
      </c>
      <c r="BG44" s="17">
        <v>0.0085773646315761</v>
      </c>
      <c r="BH44" s="17">
        <v>-0.010722556214502</v>
      </c>
      <c r="BI44" s="17">
        <v>-0.013391957107208</v>
      </c>
      <c r="BJ44" s="17">
        <v>139.97818831427</v>
      </c>
      <c r="BK44" s="17">
        <v>149.06014254536</v>
      </c>
      <c r="BL44" s="19"/>
    </row>
    <row r="45" spans="1:64">
      <c r="A45" s="17">
        <v>1463715.4894515</v>
      </c>
      <c r="B45" s="17">
        <v>0.007092885216804</v>
      </c>
      <c r="C45" s="18">
        <f t="shared" si="1"/>
        <v>5.07566509305109e-9</v>
      </c>
      <c r="D45" s="18">
        <v>1.6386700503538e-10</v>
      </c>
      <c r="E45" s="18">
        <v>1.5928105569173e-10</v>
      </c>
      <c r="F45" s="18">
        <v>1.7681724191229e-10</v>
      </c>
      <c r="G45" s="18">
        <v>1.5800423927784e-10</v>
      </c>
      <c r="H45" s="18">
        <v>2.7661390131442e-10</v>
      </c>
      <c r="I45" s="18">
        <v>2.3134738883059e-10</v>
      </c>
      <c r="J45" s="18">
        <v>1.2506566180603e-10</v>
      </c>
      <c r="K45" s="18">
        <v>1.7384659311796e-10</v>
      </c>
      <c r="L45" s="18">
        <v>1.843777919995e-10</v>
      </c>
      <c r="M45" s="18">
        <v>1.5532207426914e-10</v>
      </c>
      <c r="N45" s="18">
        <v>1.4692940792763e-10</v>
      </c>
      <c r="O45" s="18">
        <v>2.1666947833722e-10</v>
      </c>
      <c r="P45" s="18">
        <v>1.2341469660085e-10</v>
      </c>
      <c r="Q45" s="18">
        <v>1.4757585245242e-10</v>
      </c>
      <c r="R45" s="18">
        <v>2.291149917465e-10</v>
      </c>
      <c r="S45" s="18">
        <v>1.6012428962932e-10</v>
      </c>
      <c r="T45" s="18">
        <v>1.9140431171442e-10</v>
      </c>
      <c r="U45" s="18">
        <v>1.4783521970371e-10</v>
      </c>
      <c r="V45" s="18">
        <v>1.3206317713648e-10</v>
      </c>
      <c r="W45" s="18">
        <v>1.7252264431457e-10</v>
      </c>
      <c r="X45" s="18">
        <v>1.6672062452771e-10</v>
      </c>
      <c r="Y45" s="18">
        <v>1.0515139756297e-10</v>
      </c>
      <c r="Z45" s="18">
        <v>1.5448046479758e-10</v>
      </c>
      <c r="AA45" s="18">
        <v>1.0680668094447e-10</v>
      </c>
      <c r="AB45" s="17">
        <v>0.99904259772503</v>
      </c>
      <c r="AC45" s="17">
        <v>0.32561017668199</v>
      </c>
      <c r="AD45" s="17">
        <v>0.0077815410007208</v>
      </c>
      <c r="AE45" s="18">
        <v>1.7357463909387e-10</v>
      </c>
      <c r="AF45" s="18">
        <v>9.9896027517387e-12</v>
      </c>
      <c r="AG45" s="18">
        <v>3.9126703917429e-11</v>
      </c>
      <c r="AH45" s="18">
        <v>9.0733040508123e-11</v>
      </c>
      <c r="AI45" s="18">
        <v>-7.7242244567414e-10</v>
      </c>
      <c r="AJ45" s="18">
        <v>-4.695572843975e-10</v>
      </c>
      <c r="AK45" s="18">
        <v>-7.8430848489328e-11</v>
      </c>
      <c r="AL45" s="18">
        <v>-2.6149689822054e-10</v>
      </c>
      <c r="AM45" s="18">
        <v>-1.3764364683786e-10</v>
      </c>
      <c r="AN45" s="18">
        <v>-2.1321831405064e-10</v>
      </c>
      <c r="AO45" s="18">
        <v>-3.0285897196356e-10</v>
      </c>
      <c r="AP45" s="18">
        <v>2.4577470239464e-10</v>
      </c>
      <c r="AQ45" s="18">
        <v>-2.3610447346395e-10</v>
      </c>
      <c r="AR45" s="18">
        <v>-3.5999141431617e-10</v>
      </c>
      <c r="AS45" s="18">
        <v>-5.55492683671e-10</v>
      </c>
      <c r="AT45" s="18">
        <v>-2.3558637524119e-10</v>
      </c>
      <c r="AU45" s="18">
        <v>-3.4686847148609e-10</v>
      </c>
      <c r="AV45" s="18">
        <v>-9.3585160345688e-11</v>
      </c>
      <c r="AW45" s="18">
        <v>-2.1582926067412e-11</v>
      </c>
      <c r="AX45" s="18">
        <v>-1.6304490425122e-10</v>
      </c>
      <c r="AY45" s="18">
        <v>-1.2333933667221e-10</v>
      </c>
      <c r="AZ45" s="18">
        <v>-2.6243837350136e-11</v>
      </c>
      <c r="BA45" s="18">
        <v>1.1070056008828e-10</v>
      </c>
      <c r="BB45" s="18">
        <v>7.3330426447619e-11</v>
      </c>
      <c r="BC45" s="17">
        <v>15446761.454776</v>
      </c>
      <c r="BD45" s="17">
        <v>7133946.1405929</v>
      </c>
      <c r="BE45" s="17">
        <v>-0.0019000379031864</v>
      </c>
      <c r="BF45" s="17">
        <v>-0.0016072708197925</v>
      </c>
      <c r="BG45" s="17">
        <v>0.0088044229093773</v>
      </c>
      <c r="BH45" s="17">
        <v>-0.010700641324346</v>
      </c>
      <c r="BI45" s="17">
        <v>-0.013398732048628</v>
      </c>
      <c r="BJ45" s="17">
        <v>139.97734825708</v>
      </c>
      <c r="BK45" s="17">
        <v>149.06541096787</v>
      </c>
      <c r="BL45" s="19"/>
    </row>
    <row r="46" spans="1:64">
      <c r="A46" s="17">
        <v>1503288.0630691</v>
      </c>
      <c r="B46" s="17">
        <v>0.0072944566059768</v>
      </c>
      <c r="C46" s="18">
        <f t="shared" si="1"/>
        <v>5.09371442758906e-9</v>
      </c>
      <c r="D46" s="18">
        <v>1.6463746697972e-10</v>
      </c>
      <c r="E46" s="18">
        <v>1.5990366938837e-10</v>
      </c>
      <c r="F46" s="18">
        <v>1.7789188624957e-10</v>
      </c>
      <c r="G46" s="18">
        <v>1.5885072541594e-10</v>
      </c>
      <c r="H46" s="18">
        <v>2.7894015215533e-10</v>
      </c>
      <c r="I46" s="18">
        <v>2.3279447524592e-10</v>
      </c>
      <c r="J46" s="18">
        <v>1.2522380963884e-10</v>
      </c>
      <c r="K46" s="18">
        <v>1.7464430978949e-10</v>
      </c>
      <c r="L46" s="18">
        <v>1.8566430826579e-10</v>
      </c>
      <c r="M46" s="18">
        <v>1.5588954356703e-10</v>
      </c>
      <c r="N46" s="18">
        <v>1.4825312086166e-10</v>
      </c>
      <c r="O46" s="18">
        <v>2.1825298842575e-10</v>
      </c>
      <c r="P46" s="18">
        <v>1.239433438483e-10</v>
      </c>
      <c r="Q46" s="18">
        <v>1.4856452026374e-10</v>
      </c>
      <c r="R46" s="18">
        <v>2.3077544055733e-10</v>
      </c>
      <c r="S46" s="18">
        <v>1.6080628571295e-10</v>
      </c>
      <c r="T46" s="18">
        <v>1.9250094198906e-10</v>
      </c>
      <c r="U46" s="18">
        <v>1.485330071288e-10</v>
      </c>
      <c r="V46" s="18">
        <v>1.323779998558e-10</v>
      </c>
      <c r="W46" s="18">
        <v>1.733530010696e-10</v>
      </c>
      <c r="X46" s="18">
        <v>1.6741425621318e-10</v>
      </c>
      <c r="Y46" s="18">
        <v>1.0552804579122e-10</v>
      </c>
      <c r="Z46" s="18">
        <v>1.5563747626975e-10</v>
      </c>
      <c r="AA46" s="18">
        <v>1.0734137779107e-10</v>
      </c>
      <c r="AB46" s="17">
        <v>0.99962437703148</v>
      </c>
      <c r="AC46" s="17">
        <v>0.32609433889872</v>
      </c>
      <c r="AD46" s="17">
        <v>0.0079837764700636</v>
      </c>
      <c r="AE46" s="18">
        <v>1.7409285611954e-10</v>
      </c>
      <c r="AF46" s="18">
        <v>9.2738185256507e-12</v>
      </c>
      <c r="AG46" s="18">
        <v>3.8736328727243e-11</v>
      </c>
      <c r="AH46" s="18">
        <v>9.0240332331564e-11</v>
      </c>
      <c r="AI46" s="18">
        <v>-7.7515616514996e-10</v>
      </c>
      <c r="AJ46" s="18">
        <v>-4.7127831585319e-10</v>
      </c>
      <c r="AK46" s="18">
        <v>-7.8988909319562e-11</v>
      </c>
      <c r="AL46" s="18">
        <v>-2.6281076779141e-10</v>
      </c>
      <c r="AM46" s="18">
        <v>-1.3844668666487e-10</v>
      </c>
      <c r="AN46" s="18">
        <v>-2.1442498539748e-10</v>
      </c>
      <c r="AO46" s="18">
        <v>-3.0472861081517e-10</v>
      </c>
      <c r="AP46" s="18">
        <v>2.4565864586622e-10</v>
      </c>
      <c r="AQ46" s="18">
        <v>-2.3669142390316e-10</v>
      </c>
      <c r="AR46" s="18">
        <v>-3.6181134523539e-10</v>
      </c>
      <c r="AS46" s="18">
        <v>-5.5735224291931e-10</v>
      </c>
      <c r="AT46" s="18">
        <v>-2.367669781227e-10</v>
      </c>
      <c r="AU46" s="18">
        <v>-3.4885878171595e-10</v>
      </c>
      <c r="AV46" s="18">
        <v>-9.4510222780143e-11</v>
      </c>
      <c r="AW46" s="18">
        <v>-2.1735020497695e-11</v>
      </c>
      <c r="AX46" s="18">
        <v>-1.6311408595532e-10</v>
      </c>
      <c r="AY46" s="18">
        <v>-1.22919682911e-10</v>
      </c>
      <c r="AZ46" s="18">
        <v>-2.573454084357e-11</v>
      </c>
      <c r="BA46" s="18">
        <v>1.1096808638217e-10</v>
      </c>
      <c r="BB46" s="18">
        <v>7.3057813365458e-11</v>
      </c>
      <c r="BC46" s="17">
        <v>15433056.534668</v>
      </c>
      <c r="BD46" s="17">
        <v>7201630.8974792</v>
      </c>
      <c r="BE46" s="17">
        <v>-0.0019393118507518</v>
      </c>
      <c r="BF46" s="17">
        <v>-0.0016397202153694</v>
      </c>
      <c r="BG46" s="17">
        <v>0.0090350831370134</v>
      </c>
      <c r="BH46" s="17">
        <v>-0.010897423091909</v>
      </c>
      <c r="BI46" s="17">
        <v>-0.013545774040715</v>
      </c>
      <c r="BJ46" s="17">
        <v>139.97721716257</v>
      </c>
      <c r="BK46" s="17">
        <v>149.07320819635</v>
      </c>
      <c r="BL46" s="19"/>
    </row>
    <row r="47" spans="1:64">
      <c r="A47" s="17">
        <v>1536619.792769</v>
      </c>
      <c r="B47" s="17">
        <v>0.0074647912268711</v>
      </c>
      <c r="C47" s="18">
        <f t="shared" si="1"/>
        <v>5.11028447752027e-9</v>
      </c>
      <c r="D47" s="18">
        <v>1.6539653789884e-10</v>
      </c>
      <c r="E47" s="18">
        <v>1.605209885369e-10</v>
      </c>
      <c r="F47" s="18">
        <v>1.7896170466565e-10</v>
      </c>
      <c r="G47" s="18">
        <v>1.596886741371e-10</v>
      </c>
      <c r="H47" s="18">
        <v>2.8122486879576e-10</v>
      </c>
      <c r="I47" s="18">
        <v>2.342096569339e-10</v>
      </c>
      <c r="J47" s="18">
        <v>1.2538220025065e-10</v>
      </c>
      <c r="K47" s="18">
        <v>1.7542982180903e-10</v>
      </c>
      <c r="L47" s="18">
        <v>1.8693866280118e-10</v>
      </c>
      <c r="M47" s="18">
        <v>1.5645221419349e-10</v>
      </c>
      <c r="N47" s="18">
        <v>1.4957225219187e-10</v>
      </c>
      <c r="O47" s="18">
        <v>2.1981592008799e-10</v>
      </c>
      <c r="P47" s="18">
        <v>1.2447031782099e-10</v>
      </c>
      <c r="Q47" s="18">
        <v>1.4954677106719e-10</v>
      </c>
      <c r="R47" s="18">
        <v>2.3240985184354e-10</v>
      </c>
      <c r="S47" s="18">
        <v>1.6148267371787e-10</v>
      </c>
      <c r="T47" s="18">
        <v>1.935831242394e-10</v>
      </c>
      <c r="U47" s="18">
        <v>1.492276331787e-10</v>
      </c>
      <c r="V47" s="18">
        <v>1.3269385754783e-10</v>
      </c>
      <c r="W47" s="18">
        <v>1.7417314107143e-10</v>
      </c>
      <c r="X47" s="18">
        <v>1.6809501687841e-10</v>
      </c>
      <c r="Y47" s="18">
        <v>1.0590642786889e-10</v>
      </c>
      <c r="Z47" s="18">
        <v>1.5678368838547e-10</v>
      </c>
      <c r="AA47" s="18">
        <v>1.0787834729426e-10</v>
      </c>
      <c r="AB47" s="17">
        <v>0.99707069499791</v>
      </c>
      <c r="AC47" s="17">
        <v>0.3266693383742</v>
      </c>
      <c r="AD47" s="17">
        <v>0.0081546136751725</v>
      </c>
      <c r="AE47" s="18">
        <v>1.7456382971599e-10</v>
      </c>
      <c r="AF47" s="18">
        <v>8.4935551863973e-12</v>
      </c>
      <c r="AG47" s="18">
        <v>3.8432848501215e-11</v>
      </c>
      <c r="AH47" s="18">
        <v>8.9762637671887e-11</v>
      </c>
      <c r="AI47" s="18">
        <v>-7.773657847984e-10</v>
      </c>
      <c r="AJ47" s="18">
        <v>-4.7267110436229e-10</v>
      </c>
      <c r="AK47" s="18">
        <v>-7.9506366511226e-11</v>
      </c>
      <c r="AL47" s="18">
        <v>-2.6393853294367e-10</v>
      </c>
      <c r="AM47" s="18">
        <v>-1.3905742525805e-10</v>
      </c>
      <c r="AN47" s="18">
        <v>-2.1548841250345e-10</v>
      </c>
      <c r="AO47" s="18">
        <v>-3.0635291678291e-10</v>
      </c>
      <c r="AP47" s="18">
        <v>2.4552215487407e-10</v>
      </c>
      <c r="AQ47" s="18">
        <v>-2.370726241296e-10</v>
      </c>
      <c r="AR47" s="18">
        <v>-3.6345712817113e-10</v>
      </c>
      <c r="AS47" s="18">
        <v>-5.5862470628078e-10</v>
      </c>
      <c r="AT47" s="18">
        <v>-2.3781278906714e-10</v>
      </c>
      <c r="AU47" s="18">
        <v>-3.5068952130873e-10</v>
      </c>
      <c r="AV47" s="18">
        <v>-9.5339461173621e-11</v>
      </c>
      <c r="AW47" s="18">
        <v>-2.1825254579716e-11</v>
      </c>
      <c r="AX47" s="18">
        <v>-1.6307434257465e-10</v>
      </c>
      <c r="AY47" s="18">
        <v>-1.2241461376467e-10</v>
      </c>
      <c r="AZ47" s="18">
        <v>-2.5186754072957e-11</v>
      </c>
      <c r="BA47" s="18">
        <v>1.1131014723476e-10</v>
      </c>
      <c r="BB47" s="18">
        <v>7.2748734823254e-11</v>
      </c>
      <c r="BC47" s="17">
        <v>15421580.867788</v>
      </c>
      <c r="BD47" s="17">
        <v>7258043.5795854</v>
      </c>
      <c r="BE47" s="17">
        <v>-0.001972257863846</v>
      </c>
      <c r="BF47" s="17">
        <v>-0.0016669499857733</v>
      </c>
      <c r="BG47" s="17">
        <v>0.0092298787310345</v>
      </c>
      <c r="BH47" s="17">
        <v>-0.0050110224239347</v>
      </c>
      <c r="BI47" s="17">
        <v>-0.0080800676063945</v>
      </c>
      <c r="BJ47" s="17">
        <v>139.97023225417</v>
      </c>
      <c r="BK47" s="17">
        <v>149.06808578276</v>
      </c>
      <c r="BL47" s="19"/>
    </row>
    <row r="48" spans="1:64">
      <c r="A48" s="17">
        <v>1569400.3623051</v>
      </c>
      <c r="B48" s="17">
        <v>0.0076327879431081</v>
      </c>
      <c r="C48" s="18">
        <f t="shared" si="1"/>
        <v>5.12488704785896e-9</v>
      </c>
      <c r="D48" s="18">
        <v>1.6603872852339e-10</v>
      </c>
      <c r="E48" s="18">
        <v>1.610407706129e-10</v>
      </c>
      <c r="F48" s="18">
        <v>1.7986468739822e-10</v>
      </c>
      <c r="G48" s="18">
        <v>1.6039963676902e-10</v>
      </c>
      <c r="H48" s="18">
        <v>2.8312736325986e-10</v>
      </c>
      <c r="I48" s="18">
        <v>2.3539107790885e-10</v>
      </c>
      <c r="J48" s="18">
        <v>1.2551617737571e-10</v>
      </c>
      <c r="K48" s="18">
        <v>1.7608821321601e-10</v>
      </c>
      <c r="L48" s="18">
        <v>1.880071298552e-10</v>
      </c>
      <c r="M48" s="18">
        <v>1.5692689103391e-10</v>
      </c>
      <c r="N48" s="18">
        <v>1.506833991828e-10</v>
      </c>
      <c r="O48" s="18">
        <v>2.2112623729183e-10</v>
      </c>
      <c r="P48" s="18">
        <v>1.2490918140033e-10</v>
      </c>
      <c r="Q48" s="18">
        <v>1.5037382467242e-10</v>
      </c>
      <c r="R48" s="18">
        <v>2.3377447204983e-10</v>
      </c>
      <c r="S48" s="18">
        <v>1.6205555874462e-10</v>
      </c>
      <c r="T48" s="18">
        <v>1.9448977066347e-10</v>
      </c>
      <c r="U48" s="18">
        <v>1.4981344284148e-10</v>
      </c>
      <c r="V48" s="18">
        <v>1.329614768481e-10</v>
      </c>
      <c r="W48" s="18">
        <v>1.7486529960788e-10</v>
      </c>
      <c r="X48" s="18">
        <v>1.6866361255592e-10</v>
      </c>
      <c r="Y48" s="18">
        <v>1.0622571966565e-10</v>
      </c>
      <c r="Z48" s="18">
        <v>1.5774373798133e-10</v>
      </c>
      <c r="AA48" s="18">
        <v>1.0833245556269e-10</v>
      </c>
      <c r="AB48" s="17">
        <v>0.99885791051814</v>
      </c>
      <c r="AC48" s="17">
        <v>0.32703769494608</v>
      </c>
      <c r="AD48" s="17">
        <v>0.0083231790098965</v>
      </c>
      <c r="AE48" s="18">
        <v>1.75058082082e-10</v>
      </c>
      <c r="AF48" s="18">
        <v>7.931739901656e-12</v>
      </c>
      <c r="AG48" s="18">
        <v>3.8124149278024e-11</v>
      </c>
      <c r="AH48" s="18">
        <v>8.9347681670998e-11</v>
      </c>
      <c r="AI48" s="18">
        <v>-7.798931069596e-10</v>
      </c>
      <c r="AJ48" s="18">
        <v>-4.7425147881656e-10</v>
      </c>
      <c r="AK48" s="18">
        <v>-7.9985601176596e-11</v>
      </c>
      <c r="AL48" s="18">
        <v>-2.6505778098565e-10</v>
      </c>
      <c r="AM48" s="18">
        <v>-1.397914876133e-10</v>
      </c>
      <c r="AN48" s="18">
        <v>-2.1652907832268e-10</v>
      </c>
      <c r="AO48" s="18">
        <v>-3.0795901317868e-10</v>
      </c>
      <c r="AP48" s="18">
        <v>2.4545684323207e-10</v>
      </c>
      <c r="AQ48" s="18">
        <v>-2.3755404542587e-10</v>
      </c>
      <c r="AR48" s="18">
        <v>-3.6508197789589e-10</v>
      </c>
      <c r="AS48" s="18">
        <v>-5.6022105205345e-10</v>
      </c>
      <c r="AT48" s="18">
        <v>-2.3881099892798e-10</v>
      </c>
      <c r="AU48" s="18">
        <v>-3.5240584765274e-10</v>
      </c>
      <c r="AV48" s="18">
        <v>-9.6163005913958e-11</v>
      </c>
      <c r="AW48" s="18">
        <v>-2.1961951798095e-11</v>
      </c>
      <c r="AX48" s="18">
        <v>-1.6308719932857e-10</v>
      </c>
      <c r="AY48" s="18">
        <v>-1.2205452253043e-10</v>
      </c>
      <c r="AZ48" s="18">
        <v>-2.473255799758e-11</v>
      </c>
      <c r="BA48" s="18">
        <v>1.1160319731656e-10</v>
      </c>
      <c r="BB48" s="18">
        <v>7.2502619528354e-11</v>
      </c>
      <c r="BC48" s="17">
        <v>15410355.174379</v>
      </c>
      <c r="BD48" s="17">
        <v>7312995.253878</v>
      </c>
      <c r="BE48" s="17">
        <v>-0.0020046226544079</v>
      </c>
      <c r="BF48" s="17">
        <v>-0.0016937153864028</v>
      </c>
      <c r="BG48" s="17">
        <v>0.0094220166749397</v>
      </c>
      <c r="BH48" s="17">
        <v>-0.011382975197463</v>
      </c>
      <c r="BI48" s="17">
        <v>-0.014307439211538</v>
      </c>
      <c r="BJ48" s="17">
        <v>139.97681270733</v>
      </c>
      <c r="BK48" s="17">
        <v>149.08972009151</v>
      </c>
      <c r="BL48" s="19"/>
    </row>
    <row r="49" spans="1:64">
      <c r="A49" s="17">
        <v>1613622.8468179</v>
      </c>
      <c r="B49" s="17">
        <v>0.0078601422679448</v>
      </c>
      <c r="C49" s="18">
        <f t="shared" si="1"/>
        <v>5.14114770668063e-9</v>
      </c>
      <c r="D49" s="18">
        <v>1.6686706438248e-10</v>
      </c>
      <c r="E49" s="18">
        <v>1.6170729809883e-10</v>
      </c>
      <c r="F49" s="18">
        <v>1.810284573402e-10</v>
      </c>
      <c r="G49" s="18">
        <v>1.6131616060664e-10</v>
      </c>
      <c r="H49" s="18">
        <v>2.8556991778709e-10</v>
      </c>
      <c r="I49" s="18">
        <v>2.369038304364e-10</v>
      </c>
      <c r="J49" s="18">
        <v>1.2569128736368e-10</v>
      </c>
      <c r="K49" s="18">
        <v>1.7693957492035e-10</v>
      </c>
      <c r="L49" s="18">
        <v>1.8939132274078e-10</v>
      </c>
      <c r="M49" s="18">
        <v>1.5754547567931e-10</v>
      </c>
      <c r="N49" s="18">
        <v>1.5211729327064e-10</v>
      </c>
      <c r="O49" s="18">
        <v>2.2281576730771e-10</v>
      </c>
      <c r="P49" s="18">
        <v>1.2547126527127e-10</v>
      </c>
      <c r="Q49" s="18">
        <v>1.5143934438302e-10</v>
      </c>
      <c r="R49" s="18">
        <v>2.3551526934599e-10</v>
      </c>
      <c r="S49" s="18">
        <v>1.6279542008541e-10</v>
      </c>
      <c r="T49" s="18">
        <v>1.9564777980082e-10</v>
      </c>
      <c r="U49" s="18">
        <v>1.5057584022412e-10</v>
      </c>
      <c r="V49" s="18">
        <v>1.3331364789281e-10</v>
      </c>
      <c r="W49" s="18">
        <v>1.7576888446659e-10</v>
      </c>
      <c r="X49" s="18">
        <v>1.6939670029569e-10</v>
      </c>
      <c r="Y49" s="18">
        <v>1.0663941203171e-10</v>
      </c>
      <c r="Z49" s="18">
        <v>1.5897559989632e-10</v>
      </c>
      <c r="AA49" s="18">
        <v>1.0892093447645e-10</v>
      </c>
      <c r="AB49" s="17">
        <v>0.99955167217457</v>
      </c>
      <c r="AC49" s="17">
        <v>0.32757543882035</v>
      </c>
      <c r="AD49" s="17">
        <v>0.008551225411761</v>
      </c>
      <c r="AE49" s="18">
        <v>1.7563695966347e-10</v>
      </c>
      <c r="AF49" s="18">
        <v>7.1831625998055e-12</v>
      </c>
      <c r="AG49" s="18">
        <v>3.7728847164677e-11</v>
      </c>
      <c r="AH49" s="18">
        <v>8.883273090686e-11</v>
      </c>
      <c r="AI49" s="18">
        <v>-7.8268198840038e-10</v>
      </c>
      <c r="AJ49" s="18">
        <v>-4.7600380028109e-10</v>
      </c>
      <c r="AK49" s="18">
        <v>-8.0566717389341e-11</v>
      </c>
      <c r="AL49" s="18">
        <v>-2.6645651508596e-10</v>
      </c>
      <c r="AM49" s="18">
        <v>-1.4061779247393e-10</v>
      </c>
      <c r="AN49" s="18">
        <v>-2.1779321784626e-10</v>
      </c>
      <c r="AO49" s="18">
        <v>-3.0989486197256e-10</v>
      </c>
      <c r="AP49" s="18">
        <v>2.4531981289726e-10</v>
      </c>
      <c r="AQ49" s="18">
        <v>-2.3812946876755e-10</v>
      </c>
      <c r="AR49" s="18">
        <v>-3.6701332321431e-10</v>
      </c>
      <c r="AS49" s="18">
        <v>-5.6201876377865e-10</v>
      </c>
      <c r="AT49" s="18">
        <v>-2.4004106704194e-10</v>
      </c>
      <c r="AU49" s="18">
        <v>-3.5450688475367e-10</v>
      </c>
      <c r="AV49" s="18">
        <v>-9.7139923668965e-11</v>
      </c>
      <c r="AW49" s="18">
        <v>-2.2128494004196e-11</v>
      </c>
      <c r="AX49" s="18">
        <v>-1.6311378456725e-10</v>
      </c>
      <c r="AY49" s="18">
        <v>-1.2156862464105e-10</v>
      </c>
      <c r="AZ49" s="18">
        <v>-2.4145179829334e-11</v>
      </c>
      <c r="BA49" s="18">
        <v>1.1194149169125e-10</v>
      </c>
      <c r="BB49" s="18">
        <v>7.2179575070909e-11</v>
      </c>
      <c r="BC49" s="17">
        <v>15395303.844521</v>
      </c>
      <c r="BD49" s="17">
        <v>7386311.6060113</v>
      </c>
      <c r="BE49" s="17">
        <v>-0.0020481002882822</v>
      </c>
      <c r="BF49" s="17">
        <v>-0.0017296790411997</v>
      </c>
      <c r="BG49" s="17">
        <v>0.0096818724157216</v>
      </c>
      <c r="BH49" s="17">
        <v>-0.011699802551883</v>
      </c>
      <c r="BI49" s="17">
        <v>-0.014713669159639</v>
      </c>
      <c r="BJ49" s="17">
        <v>139.97678617756</v>
      </c>
      <c r="BK49" s="17">
        <v>149.10257642271</v>
      </c>
      <c r="BL49" s="19"/>
    </row>
    <row r="50" spans="1:64">
      <c r="A50" s="17">
        <v>1661907.7642912</v>
      </c>
      <c r="B50" s="17">
        <v>0.0081093233851734</v>
      </c>
      <c r="C50" s="18">
        <f t="shared" si="1"/>
        <v>5.16064084331071e-9</v>
      </c>
      <c r="D50" s="18">
        <v>1.6768333247186e-10</v>
      </c>
      <c r="E50" s="18">
        <v>1.6237079194887e-10</v>
      </c>
      <c r="F50" s="18">
        <v>1.8218875145409e-10</v>
      </c>
      <c r="G50" s="18">
        <v>1.622271137567e-10</v>
      </c>
      <c r="H50" s="18">
        <v>2.8796655741615e-10</v>
      </c>
      <c r="I50" s="18">
        <v>2.3838405779378e-10</v>
      </c>
      <c r="J50" s="18">
        <v>1.2586645800189e-10</v>
      </c>
      <c r="K50" s="18">
        <v>1.7777501559056e-10</v>
      </c>
      <c r="L50" s="18">
        <v>1.9075606790903e-10</v>
      </c>
      <c r="M50" s="18">
        <v>1.5815675816207e-10</v>
      </c>
      <c r="N50" s="18">
        <v>1.5354151847343e-10</v>
      </c>
      <c r="O50" s="18">
        <v>2.24486844483e-10</v>
      </c>
      <c r="P50" s="18">
        <v>1.2602555801806e-10</v>
      </c>
      <c r="Q50" s="18">
        <v>1.5249504391208e-10</v>
      </c>
      <c r="R50" s="18">
        <v>2.3722648219632e-10</v>
      </c>
      <c r="S50" s="18">
        <v>1.6353352461947e-10</v>
      </c>
      <c r="T50" s="18">
        <v>1.9679022384935e-10</v>
      </c>
      <c r="U50" s="18">
        <v>1.5133603501374e-10</v>
      </c>
      <c r="V50" s="18">
        <v>1.3366404452749e-10</v>
      </c>
      <c r="W50" s="18">
        <v>1.7665582776326e-10</v>
      </c>
      <c r="X50" s="18">
        <v>1.7011451688607e-10</v>
      </c>
      <c r="Y50" s="18">
        <v>1.0705166215093e-10</v>
      </c>
      <c r="Z50" s="18">
        <v>1.6019177708762e-10</v>
      </c>
      <c r="AA50" s="18">
        <v>1.0950864913724e-10</v>
      </c>
      <c r="AB50" s="17">
        <v>0.99982438577367</v>
      </c>
      <c r="AC50" s="17">
        <v>0.32811556276408</v>
      </c>
      <c r="AD50" s="17">
        <v>0.0088011177893627</v>
      </c>
      <c r="AE50" s="18">
        <v>1.7621192851402e-10</v>
      </c>
      <c r="AF50" s="18">
        <v>6.4571307039557e-12</v>
      </c>
      <c r="AG50" s="18">
        <v>3.7386521456696e-11</v>
      </c>
      <c r="AH50" s="18">
        <v>8.8336971478841e-11</v>
      </c>
      <c r="AI50" s="18">
        <v>-7.8553941598181e-10</v>
      </c>
      <c r="AJ50" s="18">
        <v>-4.7772466997971e-10</v>
      </c>
      <c r="AK50" s="18">
        <v>-8.1147260918273e-11</v>
      </c>
      <c r="AL50" s="18">
        <v>-2.6778051777156e-10</v>
      </c>
      <c r="AM50" s="18">
        <v>-1.4144630097203e-10</v>
      </c>
      <c r="AN50" s="18">
        <v>-2.1907712396991e-10</v>
      </c>
      <c r="AO50" s="18">
        <v>-3.1168323078571e-10</v>
      </c>
      <c r="AP50" s="18">
        <v>2.4521293926095e-10</v>
      </c>
      <c r="AQ50" s="18">
        <v>-2.3863932260934e-10</v>
      </c>
      <c r="AR50" s="18">
        <v>-3.6893196309557e-10</v>
      </c>
      <c r="AS50" s="18">
        <v>-5.6362496937508e-10</v>
      </c>
      <c r="AT50" s="18">
        <v>-2.4120476318358e-10</v>
      </c>
      <c r="AU50" s="18">
        <v>-3.5659043808169e-10</v>
      </c>
      <c r="AV50" s="18">
        <v>-9.8136773862662e-11</v>
      </c>
      <c r="AW50" s="18">
        <v>-2.2268806324067e-11</v>
      </c>
      <c r="AX50" s="18">
        <v>-1.6314916930792e-10</v>
      </c>
      <c r="AY50" s="18">
        <v>-1.2108879378674e-10</v>
      </c>
      <c r="AZ50" s="18">
        <v>-2.3558926895504e-11</v>
      </c>
      <c r="BA50" s="18">
        <v>1.1240065650647e-10</v>
      </c>
      <c r="BB50" s="18">
        <v>7.1833536944776e-11</v>
      </c>
      <c r="BC50" s="17">
        <v>15378993.343041</v>
      </c>
      <c r="BD50" s="17">
        <v>7465289.4609017</v>
      </c>
      <c r="BE50" s="17">
        <v>-0.0020953791260103</v>
      </c>
      <c r="BF50" s="17">
        <v>-0.0017688028750209</v>
      </c>
      <c r="BG50" s="17">
        <v>0.0099664998936707</v>
      </c>
      <c r="BH50" s="17">
        <v>-0.012395802596305</v>
      </c>
      <c r="BI50" s="17">
        <v>-0.014974912883056</v>
      </c>
      <c r="BJ50" s="17">
        <v>139.97111739343</v>
      </c>
      <c r="BK50" s="17">
        <v>149.11219687817</v>
      </c>
      <c r="BL50" s="19"/>
    </row>
    <row r="51" spans="1:64">
      <c r="A51" s="17">
        <v>1700968.3311303</v>
      </c>
      <c r="B51" s="17">
        <v>0.0083116016773319</v>
      </c>
      <c r="C51" s="18">
        <f t="shared" si="1"/>
        <v>5.17858056161179e-9</v>
      </c>
      <c r="D51" s="18">
        <v>1.6854993852137e-10</v>
      </c>
      <c r="E51" s="18">
        <v>1.6306569448467e-10</v>
      </c>
      <c r="F51" s="18">
        <v>1.8342176233011e-10</v>
      </c>
      <c r="G51" s="18">
        <v>1.6319883997336e-10</v>
      </c>
      <c r="H51" s="18">
        <v>2.9052044959262e-10</v>
      </c>
      <c r="I51" s="18">
        <v>2.3994738288201e-10</v>
      </c>
      <c r="J51" s="18">
        <v>1.2604539745114e-10</v>
      </c>
      <c r="K51" s="18">
        <v>1.7865803019199e-10</v>
      </c>
      <c r="L51" s="18">
        <v>1.9221905447404e-10</v>
      </c>
      <c r="M51" s="18">
        <v>1.5881065460034e-10</v>
      </c>
      <c r="N51" s="18">
        <v>1.5506655009708e-10</v>
      </c>
      <c r="O51" s="18">
        <v>2.2627096632537e-10</v>
      </c>
      <c r="P51" s="18">
        <v>1.2660539767948e-10</v>
      </c>
      <c r="Q51" s="18">
        <v>1.5361955936595e-10</v>
      </c>
      <c r="R51" s="18">
        <v>2.3902299155236e-10</v>
      </c>
      <c r="S51" s="18">
        <v>1.6431623643874e-10</v>
      </c>
      <c r="T51" s="18">
        <v>1.9799021960376e-10</v>
      </c>
      <c r="U51" s="18">
        <v>1.5215553478163e-10</v>
      </c>
      <c r="V51" s="18">
        <v>1.340383451518e-10</v>
      </c>
      <c r="W51" s="18">
        <v>1.7759731778282e-10</v>
      </c>
      <c r="X51" s="18">
        <v>1.7087233846756e-10</v>
      </c>
      <c r="Y51" s="18">
        <v>1.0748877549965e-10</v>
      </c>
      <c r="Z51" s="18">
        <v>1.614813445421e-10</v>
      </c>
      <c r="AA51" s="18">
        <v>1.1013681958988e-10</v>
      </c>
      <c r="AB51" s="17">
        <v>0.99864762109881</v>
      </c>
      <c r="AC51" s="17">
        <v>0.32885112119454</v>
      </c>
      <c r="AD51" s="17">
        <v>0.0090040069789792</v>
      </c>
      <c r="AE51" s="18">
        <v>1.7670124333037e-10</v>
      </c>
      <c r="AF51" s="18">
        <v>5.6377292521563e-12</v>
      </c>
      <c r="AG51" s="18">
        <v>3.6928983744686e-11</v>
      </c>
      <c r="AH51" s="18">
        <v>8.7770736599488e-11</v>
      </c>
      <c r="AI51" s="18">
        <v>-7.8760958569029e-10</v>
      </c>
      <c r="AJ51" s="18">
        <v>-4.7893595136964e-10</v>
      </c>
      <c r="AK51" s="18">
        <v>-8.1673025674316e-11</v>
      </c>
      <c r="AL51" s="18">
        <v>-2.6910268953654e-10</v>
      </c>
      <c r="AM51" s="18">
        <v>-1.4210514493004e-10</v>
      </c>
      <c r="AN51" s="18">
        <v>-2.2018342191624e-10</v>
      </c>
      <c r="AO51" s="18">
        <v>-3.1362631564924e-10</v>
      </c>
      <c r="AP51" s="18">
        <v>2.4485102783794e-10</v>
      </c>
      <c r="AQ51" s="18">
        <v>-2.3908506651853e-10</v>
      </c>
      <c r="AR51" s="18">
        <v>-3.7068498495586e-10</v>
      </c>
      <c r="AS51" s="18">
        <v>-5.6485699712297e-10</v>
      </c>
      <c r="AT51" s="18">
        <v>-2.4231884903836e-10</v>
      </c>
      <c r="AU51" s="18">
        <v>-3.5843061416297e-10</v>
      </c>
      <c r="AV51" s="18">
        <v>-9.905990799799e-11</v>
      </c>
      <c r="AW51" s="18">
        <v>-2.244315586729e-11</v>
      </c>
      <c r="AX51" s="18">
        <v>-1.6304233945041e-10</v>
      </c>
      <c r="AY51" s="18">
        <v>-1.204482919729e-10</v>
      </c>
      <c r="AZ51" s="18">
        <v>-2.2837159892753e-11</v>
      </c>
      <c r="BA51" s="18">
        <v>1.1255055939594e-10</v>
      </c>
      <c r="BB51" s="18">
        <v>7.1436987764255e-11</v>
      </c>
      <c r="BC51" s="17">
        <v>15365894.094625</v>
      </c>
      <c r="BD51" s="17">
        <v>7528349.4450024</v>
      </c>
      <c r="BE51" s="17">
        <v>-0.0021334922972862</v>
      </c>
      <c r="BF51" s="17">
        <v>-0.0018003672796926</v>
      </c>
      <c r="BG51" s="17">
        <v>0.010197495392494</v>
      </c>
      <c r="BH51" s="17">
        <v>-0.012751831758989</v>
      </c>
      <c r="BI51" s="17">
        <v>-0.016208845578167</v>
      </c>
      <c r="BJ51" s="17">
        <v>139.97738871592</v>
      </c>
      <c r="BK51" s="17">
        <v>149.13323784104</v>
      </c>
      <c r="BL51" s="19"/>
    </row>
    <row r="52" spans="1:64">
      <c r="A52" s="17">
        <v>1738064.8398667</v>
      </c>
      <c r="B52" s="17">
        <v>0.0085043099657222</v>
      </c>
      <c r="C52" s="18">
        <f t="shared" si="1"/>
        <v>5.19478233813441e-9</v>
      </c>
      <c r="D52" s="18">
        <v>1.6920965713486e-10</v>
      </c>
      <c r="E52" s="18">
        <v>1.6360922752679e-10</v>
      </c>
      <c r="F52" s="18">
        <v>1.8436729697244e-10</v>
      </c>
      <c r="G52" s="18">
        <v>1.6394083375153e-10</v>
      </c>
      <c r="H52" s="18">
        <v>2.9241393444644e-10</v>
      </c>
      <c r="I52" s="18">
        <v>2.4111217477478e-10</v>
      </c>
      <c r="J52" s="18">
        <v>1.2620023060346e-10</v>
      </c>
      <c r="K52" s="18">
        <v>1.7932351773235e-10</v>
      </c>
      <c r="L52" s="18">
        <v>1.9330140654045e-10</v>
      </c>
      <c r="M52" s="18">
        <v>1.5930994298113e-10</v>
      </c>
      <c r="N52" s="18">
        <v>1.5621539881136e-10</v>
      </c>
      <c r="O52" s="18">
        <v>2.2761285388242e-10</v>
      </c>
      <c r="P52" s="18">
        <v>1.2704954029038e-10</v>
      </c>
      <c r="Q52" s="18">
        <v>1.5447445864904e-10</v>
      </c>
      <c r="R52" s="18">
        <v>2.4037733452191e-10</v>
      </c>
      <c r="S52" s="18">
        <v>1.64922697666e-10</v>
      </c>
      <c r="T52" s="18">
        <v>1.9890507895137e-10</v>
      </c>
      <c r="U52" s="18">
        <v>1.5278160827821e-10</v>
      </c>
      <c r="V52" s="18">
        <v>1.3432977053584e-10</v>
      </c>
      <c r="W52" s="18">
        <v>1.7830047940291e-10</v>
      </c>
      <c r="X52" s="18">
        <v>1.7144334598232e-10</v>
      </c>
      <c r="Y52" s="18">
        <v>1.0783042740395e-10</v>
      </c>
      <c r="Z52" s="18">
        <v>1.6245437517673e-10</v>
      </c>
      <c r="AA52" s="18">
        <v>1.1062045024938e-10</v>
      </c>
      <c r="AB52" s="17">
        <v>0.99946475938668</v>
      </c>
      <c r="AC52" s="17">
        <v>0.32908761263684</v>
      </c>
      <c r="AD52" s="17">
        <v>0.0091972471784962</v>
      </c>
      <c r="AE52" s="18">
        <v>1.7736168231913e-10</v>
      </c>
      <c r="AF52" s="18">
        <v>5.1508283183548e-12</v>
      </c>
      <c r="AG52" s="18">
        <v>3.6627677971566e-11</v>
      </c>
      <c r="AH52" s="18">
        <v>8.7393665659622e-11</v>
      </c>
      <c r="AI52" s="18">
        <v>-7.9074492595972e-10</v>
      </c>
      <c r="AJ52" s="18">
        <v>-4.8097293831195e-10</v>
      </c>
      <c r="AK52" s="18">
        <v>-8.2207996035708e-11</v>
      </c>
      <c r="AL52" s="18">
        <v>-2.7046392089713e-10</v>
      </c>
      <c r="AM52" s="18">
        <v>-1.4302877511302e-10</v>
      </c>
      <c r="AN52" s="18">
        <v>-2.2136998618038e-10</v>
      </c>
      <c r="AO52" s="18">
        <v>-3.1535830467799e-10</v>
      </c>
      <c r="AP52" s="18">
        <v>2.4492320353212e-10</v>
      </c>
      <c r="AQ52" s="18">
        <v>-2.3976145461262e-10</v>
      </c>
      <c r="AR52" s="18">
        <v>-3.7256999194323e-10</v>
      </c>
      <c r="AS52" s="18">
        <v>-5.6694866867486e-10</v>
      </c>
      <c r="AT52" s="18">
        <v>-2.435298369148e-10</v>
      </c>
      <c r="AU52" s="18">
        <v>-3.605109206506e-10</v>
      </c>
      <c r="AV52" s="18">
        <v>-9.9962309397718e-11</v>
      </c>
      <c r="AW52" s="18">
        <v>-2.2650987347459e-11</v>
      </c>
      <c r="AX52" s="18">
        <v>-1.6319649761852e-10</v>
      </c>
      <c r="AY52" s="18">
        <v>-1.2016228495369e-10</v>
      </c>
      <c r="AZ52" s="18">
        <v>-2.2416794317161e-11</v>
      </c>
      <c r="BA52" s="18">
        <v>1.1295615500839e-10</v>
      </c>
      <c r="BB52" s="18">
        <v>7.1214855503344e-11</v>
      </c>
      <c r="BC52" s="17">
        <v>15353533.994128</v>
      </c>
      <c r="BD52" s="17">
        <v>7587571.6375619</v>
      </c>
      <c r="BE52" s="17">
        <v>-0.0021695723066334</v>
      </c>
      <c r="BF52" s="17">
        <v>-0.0018302536113579</v>
      </c>
      <c r="BG52" s="17">
        <v>0.010417422367171</v>
      </c>
      <c r="BH52" s="17">
        <v>-0.012513019491446</v>
      </c>
      <c r="BI52" s="17">
        <v>-0.015791537084895</v>
      </c>
      <c r="BJ52" s="17">
        <v>139.97614445306</v>
      </c>
      <c r="BK52" s="17">
        <v>149.14511903106</v>
      </c>
      <c r="BL52" s="19"/>
    </row>
    <row r="53" spans="1:64">
      <c r="A53" s="17">
        <v>1790408.8899892</v>
      </c>
      <c r="B53" s="17">
        <v>0.0087771224499083</v>
      </c>
      <c r="C53" s="18">
        <f t="shared" si="1"/>
        <v>5.2119101129477e-9</v>
      </c>
      <c r="D53" s="18">
        <v>1.7005346010969e-10</v>
      </c>
      <c r="E53" s="18">
        <v>1.6429687942618e-10</v>
      </c>
      <c r="F53" s="18">
        <v>1.855828142862e-10</v>
      </c>
      <c r="G53" s="18">
        <v>1.6489434076877e-10</v>
      </c>
      <c r="H53" s="18">
        <v>2.9484859704092e-10</v>
      </c>
      <c r="I53" s="18">
        <v>2.4260065548751e-10</v>
      </c>
      <c r="J53" s="18">
        <v>1.2638936414461e-10</v>
      </c>
      <c r="K53" s="18">
        <v>1.801698942653e-10</v>
      </c>
      <c r="L53" s="18">
        <v>1.9470228231512e-10</v>
      </c>
      <c r="M53" s="18">
        <v>1.5994793708794e-10</v>
      </c>
      <c r="N53" s="18">
        <v>1.5770162093342e-10</v>
      </c>
      <c r="O53" s="18">
        <v>2.2934592653414e-10</v>
      </c>
      <c r="P53" s="18">
        <v>1.2761172699486e-10</v>
      </c>
      <c r="Q53" s="18">
        <v>1.5557127659494e-10</v>
      </c>
      <c r="R53" s="18">
        <v>2.4209873382594e-10</v>
      </c>
      <c r="S53" s="18">
        <v>1.6569804956257e-10</v>
      </c>
      <c r="T53" s="18">
        <v>2.0006526911123e-10</v>
      </c>
      <c r="U53" s="18">
        <v>1.5359493305048e-10</v>
      </c>
      <c r="V53" s="18">
        <v>1.3470063486871e-10</v>
      </c>
      <c r="W53" s="18">
        <v>1.7920258932054e-10</v>
      </c>
      <c r="X53" s="18">
        <v>1.7216866909454e-10</v>
      </c>
      <c r="Y53" s="18">
        <v>1.0826564079643e-10</v>
      </c>
      <c r="Z53" s="18">
        <v>1.6370138987018e-10</v>
      </c>
      <c r="AA53" s="18">
        <v>1.1124424042186e-10</v>
      </c>
      <c r="AB53" s="17">
        <v>0.99979023171287</v>
      </c>
      <c r="AC53" s="17">
        <v>0.32961341280703</v>
      </c>
      <c r="AD53" s="17">
        <v>0.0094707882498</v>
      </c>
      <c r="AE53" s="18">
        <v>1.7800948972806e-10</v>
      </c>
      <c r="AF53" s="18">
        <v>4.4392160521447e-12</v>
      </c>
      <c r="AG53" s="18">
        <v>3.6236290300084e-11</v>
      </c>
      <c r="AH53" s="18">
        <v>8.6891726097115e-11</v>
      </c>
      <c r="AI53" s="18">
        <v>-7.9370151814892e-10</v>
      </c>
      <c r="AJ53" s="18">
        <v>-4.8277775717404e-10</v>
      </c>
      <c r="AK53" s="18">
        <v>-8.2802709753829e-11</v>
      </c>
      <c r="AL53" s="18">
        <v>-2.7194569996243e-10</v>
      </c>
      <c r="AM53" s="18">
        <v>-1.439369197493e-10</v>
      </c>
      <c r="AN53" s="18">
        <v>-2.2269143688553e-10</v>
      </c>
      <c r="AO53" s="18">
        <v>-3.1734147972932e-10</v>
      </c>
      <c r="AP53" s="18">
        <v>2.4479058867269e-10</v>
      </c>
      <c r="AQ53" s="18">
        <v>-2.4037124822742e-10</v>
      </c>
      <c r="AR53" s="18">
        <v>-3.746156136051e-10</v>
      </c>
      <c r="AS53" s="18">
        <v>-5.6871052098217e-10</v>
      </c>
      <c r="AT53" s="18">
        <v>-2.4481327531546e-10</v>
      </c>
      <c r="AU53" s="18">
        <v>-3.6272687160541e-10</v>
      </c>
      <c r="AV53" s="18">
        <v>-1.0101089286118e-10</v>
      </c>
      <c r="AW53" s="18">
        <v>-2.2863659435068e-11</v>
      </c>
      <c r="AX53" s="18">
        <v>-1.6324374002204e-10</v>
      </c>
      <c r="AY53" s="18">
        <v>-1.1967111682712e-10</v>
      </c>
      <c r="AZ53" s="18">
        <v>-2.1776844489171e-11</v>
      </c>
      <c r="BA53" s="18">
        <v>1.1333446505026e-10</v>
      </c>
      <c r="BB53" s="18">
        <v>7.086053483017e-11</v>
      </c>
      <c r="BC53" s="17">
        <v>15336220.833885</v>
      </c>
      <c r="BD53" s="17">
        <v>7670041.8212474</v>
      </c>
      <c r="BE53" s="17">
        <v>-0.0022202918259865</v>
      </c>
      <c r="BF53" s="17">
        <v>-0.0018722900550896</v>
      </c>
      <c r="BG53" s="17">
        <v>0.010728600591008</v>
      </c>
      <c r="BH53" s="17">
        <v>-0.013026025861887</v>
      </c>
      <c r="BI53" s="17">
        <v>-0.016216775870294</v>
      </c>
      <c r="BJ53" s="17">
        <v>139.97285321532</v>
      </c>
      <c r="BK53" s="17">
        <v>149.1621655077</v>
      </c>
      <c r="BL53" s="19"/>
    </row>
    <row r="54" spans="1:64">
      <c r="A54" s="17">
        <v>1825600.044144</v>
      </c>
      <c r="B54" s="17">
        <v>0.0089611307616816</v>
      </c>
      <c r="C54" s="18">
        <f t="shared" si="1"/>
        <v>5.22882287304014e-9</v>
      </c>
      <c r="D54" s="18">
        <v>1.7078317161007e-10</v>
      </c>
      <c r="E54" s="18">
        <v>1.6489333568809e-10</v>
      </c>
      <c r="F54" s="18">
        <v>1.866414728069e-10</v>
      </c>
      <c r="G54" s="18">
        <v>1.6572389672462e-10</v>
      </c>
      <c r="H54" s="18">
        <v>2.9694778836507e-10</v>
      </c>
      <c r="I54" s="18">
        <v>2.438804306216e-10</v>
      </c>
      <c r="J54" s="18">
        <v>1.265564699338e-10</v>
      </c>
      <c r="K54" s="18">
        <v>1.8089864354953e-10</v>
      </c>
      <c r="L54" s="18">
        <v>1.9591486232562e-10</v>
      </c>
      <c r="M54" s="18">
        <v>1.6050172856923e-10</v>
      </c>
      <c r="N54" s="18">
        <v>1.5902327510757e-10</v>
      </c>
      <c r="O54" s="18">
        <v>2.3084655544302e-10</v>
      </c>
      <c r="P54" s="18">
        <v>1.2810762411626e-10</v>
      </c>
      <c r="Q54" s="18">
        <v>1.5652784917984e-10</v>
      </c>
      <c r="R54" s="18">
        <v>2.4357685507277e-10</v>
      </c>
      <c r="S54" s="18">
        <v>1.6637434466176e-10</v>
      </c>
      <c r="T54" s="18">
        <v>2.0106739033983e-10</v>
      </c>
      <c r="U54" s="18">
        <v>1.543094905586e-10</v>
      </c>
      <c r="V54" s="18">
        <v>1.3502516995507e-10</v>
      </c>
      <c r="W54" s="18">
        <v>1.7998055891163e-10</v>
      </c>
      <c r="X54" s="18">
        <v>1.7279128807693e-10</v>
      </c>
      <c r="Y54" s="18">
        <v>1.0865561057787e-10</v>
      </c>
      <c r="Z54" s="18">
        <v>1.6479471016358e-10</v>
      </c>
      <c r="AA54" s="18">
        <v>1.1179691256616e-10</v>
      </c>
      <c r="AB54" s="17">
        <v>0.99838858667547</v>
      </c>
      <c r="AC54" s="17">
        <v>0.33028564269706</v>
      </c>
      <c r="AD54" s="17">
        <v>0.0096553057583827</v>
      </c>
      <c r="AE54" s="18">
        <v>1.7845080528957e-10</v>
      </c>
      <c r="AF54" s="18">
        <v>3.7925557561322e-12</v>
      </c>
      <c r="AG54" s="18">
        <v>3.5967293976865e-11</v>
      </c>
      <c r="AH54" s="18">
        <v>8.6445757284295e-11</v>
      </c>
      <c r="AI54" s="18">
        <v>-7.9525155759281e-10</v>
      </c>
      <c r="AJ54" s="18">
        <v>-4.8370105468535e-10</v>
      </c>
      <c r="AK54" s="18">
        <v>-8.3224904197604e-11</v>
      </c>
      <c r="AL54" s="18">
        <v>-2.7289899039553e-10</v>
      </c>
      <c r="AM54" s="18">
        <v>-1.4441273355847e-10</v>
      </c>
      <c r="AN54" s="18">
        <v>-2.2352932769574e-10</v>
      </c>
      <c r="AO54" s="18">
        <v>-3.1863122978927e-10</v>
      </c>
      <c r="AP54" s="18">
        <v>2.4453628002099e-10</v>
      </c>
      <c r="AQ54" s="18">
        <v>-2.4060581756726e-10</v>
      </c>
      <c r="AR54" s="18">
        <v>-3.7593860269046e-10</v>
      </c>
      <c r="AS54" s="18">
        <v>-5.6932420324074e-10</v>
      </c>
      <c r="AT54" s="18">
        <v>-2.45644862099e-10</v>
      </c>
      <c r="AU54" s="18">
        <v>-3.6424405261506e-10</v>
      </c>
      <c r="AV54" s="18">
        <v>-1.0175230137309e-10</v>
      </c>
      <c r="AW54" s="18">
        <v>-2.2973456885462e-11</v>
      </c>
      <c r="AX54" s="18">
        <v>-1.6307340322645e-10</v>
      </c>
      <c r="AY54" s="18">
        <v>-1.1907400360916e-10</v>
      </c>
      <c r="AZ54" s="18">
        <v>-2.1183422589735e-11</v>
      </c>
      <c r="BA54" s="18">
        <v>1.1363244654066e-10</v>
      </c>
      <c r="BB54" s="18">
        <v>7.0503604723803e-11</v>
      </c>
      <c r="BC54" s="17">
        <v>15324667.33122</v>
      </c>
      <c r="BD54" s="17">
        <v>7724754.5793183</v>
      </c>
      <c r="BE54" s="17">
        <v>-0.0022542735237081</v>
      </c>
      <c r="BF54" s="17">
        <v>-0.0019004747193116</v>
      </c>
      <c r="BG54" s="17">
        <v>0.010938410391102</v>
      </c>
      <c r="BH54" s="17">
        <v>-0.013223305473856</v>
      </c>
      <c r="BI54" s="17">
        <v>-0.016839983418188</v>
      </c>
      <c r="BJ54" s="17">
        <v>139.97611537155</v>
      </c>
      <c r="BK54" s="17">
        <v>149.18062493424</v>
      </c>
      <c r="BL54" s="19"/>
    </row>
    <row r="55" spans="1:64">
      <c r="A55" s="17">
        <v>1869133.7032746</v>
      </c>
      <c r="B55" s="17">
        <v>0.009189421170888</v>
      </c>
      <c r="C55" s="18">
        <f t="shared" si="1"/>
        <v>5.24399771959288e-9</v>
      </c>
      <c r="D55" s="18">
        <v>1.7148654398769e-10</v>
      </c>
      <c r="E55" s="18">
        <v>1.6547197434909e-10</v>
      </c>
      <c r="F55" s="18">
        <v>1.876678446468e-10</v>
      </c>
      <c r="G55" s="18">
        <v>1.6653075793166e-10</v>
      </c>
      <c r="H55" s="18">
        <v>2.9893965030441e-10</v>
      </c>
      <c r="I55" s="18">
        <v>2.4509326676117e-10</v>
      </c>
      <c r="J55" s="18">
        <v>1.267146286113e-10</v>
      </c>
      <c r="K55" s="18">
        <v>1.8159058182375e-10</v>
      </c>
      <c r="L55" s="18">
        <v>1.9706908634387e-10</v>
      </c>
      <c r="M55" s="18">
        <v>1.6103391962e-10</v>
      </c>
      <c r="N55" s="18">
        <v>1.6028393433167e-10</v>
      </c>
      <c r="O55" s="18">
        <v>2.3229296734833e-10</v>
      </c>
      <c r="P55" s="18">
        <v>1.2856617976408e-10</v>
      </c>
      <c r="Q55" s="18">
        <v>1.5744605387609e-10</v>
      </c>
      <c r="R55" s="18">
        <v>2.4498858044783e-10</v>
      </c>
      <c r="S55" s="18">
        <v>1.6703041646219e-10</v>
      </c>
      <c r="T55" s="18">
        <v>2.0202174582273e-10</v>
      </c>
      <c r="U55" s="18">
        <v>1.5499878454243e-10</v>
      </c>
      <c r="V55" s="18">
        <v>1.3533619072448e-10</v>
      </c>
      <c r="W55" s="18">
        <v>1.8072174046632e-10</v>
      </c>
      <c r="X55" s="18">
        <v>1.7338583254108e-10</v>
      </c>
      <c r="Y55" s="18">
        <v>1.0902542437639e-10</v>
      </c>
      <c r="Z55" s="18">
        <v>1.6583591601268e-10</v>
      </c>
      <c r="AA55" s="18">
        <v>1.1232751272263e-10</v>
      </c>
      <c r="AB55" s="17">
        <v>0.99936092089592</v>
      </c>
      <c r="AC55" s="17">
        <v>0.33046323283677</v>
      </c>
      <c r="AD55" s="17">
        <v>0.0098841915210531</v>
      </c>
      <c r="AE55" s="18">
        <v>1.791922206571e-10</v>
      </c>
      <c r="AF55" s="18">
        <v>3.2984293193382e-12</v>
      </c>
      <c r="AG55" s="18">
        <v>3.5544630650111e-11</v>
      </c>
      <c r="AH55" s="18">
        <v>8.6032905988139e-11</v>
      </c>
      <c r="AI55" s="18">
        <v>-7.9908883887948e-10</v>
      </c>
      <c r="AJ55" s="18">
        <v>-4.8612978352608e-10</v>
      </c>
      <c r="AK55" s="18">
        <v>-8.3819193868583e-11</v>
      </c>
      <c r="AL55" s="18">
        <v>-2.7453226857088e-10</v>
      </c>
      <c r="AM55" s="18">
        <v>-1.456224711979e-10</v>
      </c>
      <c r="AN55" s="18">
        <v>-2.249815555922e-10</v>
      </c>
      <c r="AO55" s="18">
        <v>-3.2089034950242e-10</v>
      </c>
      <c r="AP55" s="18">
        <v>2.4453688109443e-10</v>
      </c>
      <c r="AQ55" s="18">
        <v>-2.4147387039994e-10</v>
      </c>
      <c r="AR55" s="18">
        <v>-3.7821023657309e-10</v>
      </c>
      <c r="AS55" s="18">
        <v>-5.7187662121172e-10</v>
      </c>
      <c r="AT55" s="18">
        <v>-2.4707975856513e-10</v>
      </c>
      <c r="AU55" s="18">
        <v>-3.6654916696431e-10</v>
      </c>
      <c r="AV55" s="18">
        <v>-1.0288073020162e-10</v>
      </c>
      <c r="AW55" s="18">
        <v>-2.3288513318654e-11</v>
      </c>
      <c r="AX55" s="18">
        <v>-1.6327017677418e-10</v>
      </c>
      <c r="AY55" s="18">
        <v>-1.1885173907165e-10</v>
      </c>
      <c r="AZ55" s="18">
        <v>-2.0643961911139e-11</v>
      </c>
      <c r="BA55" s="18">
        <v>1.1392043456613e-10</v>
      </c>
      <c r="BB55" s="18">
        <v>7.0249945637176e-11</v>
      </c>
      <c r="BC55" s="17">
        <v>15310470.116238</v>
      </c>
      <c r="BD55" s="17">
        <v>7791654.1135647</v>
      </c>
      <c r="BE55" s="17">
        <v>-0.0022961788261252</v>
      </c>
      <c r="BF55" s="17">
        <v>-0.001935248670186</v>
      </c>
      <c r="BG55" s="17">
        <v>0.011198564012762</v>
      </c>
      <c r="BH55" s="17">
        <v>-0.014387881834549</v>
      </c>
      <c r="BI55" s="17">
        <v>-0.017964209683819</v>
      </c>
      <c r="BJ55" s="17">
        <v>139.97647685876</v>
      </c>
      <c r="BK55" s="17">
        <v>149.20043466849</v>
      </c>
      <c r="BL55" s="19"/>
    </row>
    <row r="56" spans="1:64">
      <c r="A56" s="17">
        <v>1913043.0750356</v>
      </c>
      <c r="B56" s="17">
        <v>0.0094204159048535</v>
      </c>
      <c r="C56" s="18">
        <f t="shared" si="1"/>
        <v>5.26071598616378e-9</v>
      </c>
      <c r="D56" s="18">
        <v>1.7214138245049e-10</v>
      </c>
      <c r="E56" s="18">
        <v>1.6601159479989e-10</v>
      </c>
      <c r="F56" s="18">
        <v>1.8862863500961e-10</v>
      </c>
      <c r="G56" s="18">
        <v>1.6728324727745e-10</v>
      </c>
      <c r="H56" s="18">
        <v>3.0078922680166e-10</v>
      </c>
      <c r="I56" s="18">
        <v>2.4622054435252e-10</v>
      </c>
      <c r="J56" s="18">
        <v>1.2686656062953e-10</v>
      </c>
      <c r="K56" s="18">
        <v>1.8223083089064e-10</v>
      </c>
      <c r="L56" s="18">
        <v>1.9814396559538e-10</v>
      </c>
      <c r="M56" s="18">
        <v>1.6153045538996e-10</v>
      </c>
      <c r="N56" s="18">
        <v>1.6147081405095e-10</v>
      </c>
      <c r="O56" s="18">
        <v>2.3364261707132e-10</v>
      </c>
      <c r="P56" s="18">
        <v>1.290015444868e-10</v>
      </c>
      <c r="Q56" s="18">
        <v>1.5830405882815e-10</v>
      </c>
      <c r="R56" s="18">
        <v>2.4629252521548e-10</v>
      </c>
      <c r="S56" s="18">
        <v>1.6764716853754e-10</v>
      </c>
      <c r="T56" s="18">
        <v>2.0290871624158e-10</v>
      </c>
      <c r="U56" s="18">
        <v>1.5565056584235e-10</v>
      </c>
      <c r="V56" s="18">
        <v>1.3562775553548e-10</v>
      </c>
      <c r="W56" s="18">
        <v>1.8140897708156e-10</v>
      </c>
      <c r="X56" s="18">
        <v>1.7393537700357e-10</v>
      </c>
      <c r="Y56" s="18">
        <v>1.0937879800943e-10</v>
      </c>
      <c r="Z56" s="18">
        <v>1.6680788177393e-10</v>
      </c>
      <c r="AA56" s="18">
        <v>1.1283100146031e-10</v>
      </c>
      <c r="AB56" s="17">
        <v>0.99974944792248</v>
      </c>
      <c r="AC56" s="17">
        <v>0.33091226793142</v>
      </c>
      <c r="AD56" s="17">
        <v>0.010115751076542</v>
      </c>
      <c r="AE56" s="18">
        <v>1.7965880945254e-10</v>
      </c>
      <c r="AF56" s="18">
        <v>2.8024579908767e-12</v>
      </c>
      <c r="AG56" s="18">
        <v>3.5222540498077e-11</v>
      </c>
      <c r="AH56" s="18">
        <v>8.5662251732092e-11</v>
      </c>
      <c r="AI56" s="18">
        <v>-8.0103029082968e-10</v>
      </c>
      <c r="AJ56" s="18">
        <v>-4.8730974604543e-10</v>
      </c>
      <c r="AK56" s="18">
        <v>-8.4256301120162e-11</v>
      </c>
      <c r="AL56" s="18">
        <v>-2.756720730255e-10</v>
      </c>
      <c r="AM56" s="18">
        <v>-1.4625337659329e-10</v>
      </c>
      <c r="AN56" s="18">
        <v>-2.2592506043876e-10</v>
      </c>
      <c r="AO56" s="18">
        <v>-3.2231435217037e-10</v>
      </c>
      <c r="AP56" s="18">
        <v>2.4437091070712e-10</v>
      </c>
      <c r="AQ56" s="18">
        <v>-2.4192832271912e-10</v>
      </c>
      <c r="AR56" s="18">
        <v>-3.7966630858492e-10</v>
      </c>
      <c r="AS56" s="18">
        <v>-5.7306759510732e-10</v>
      </c>
      <c r="AT56" s="18">
        <v>-2.4802964797341e-10</v>
      </c>
      <c r="AU56" s="18">
        <v>-3.6814593169409e-10</v>
      </c>
      <c r="AV56" s="18">
        <v>-1.0364122959879e-10</v>
      </c>
      <c r="AW56" s="18">
        <v>-2.3473192746016e-11</v>
      </c>
      <c r="AX56" s="18">
        <v>-1.633591059549e-10</v>
      </c>
      <c r="AY56" s="18">
        <v>-1.1841215077135e-10</v>
      </c>
      <c r="AZ56" s="18">
        <v>-2.0167880946831e-11</v>
      </c>
      <c r="BA56" s="18">
        <v>1.1415970671023e-10</v>
      </c>
      <c r="BB56" s="18">
        <v>6.9960689767368e-11</v>
      </c>
      <c r="BC56" s="17">
        <v>15296258.13315</v>
      </c>
      <c r="BD56" s="17">
        <v>7858250.6510959</v>
      </c>
      <c r="BE56" s="17">
        <v>-0.0023382907661136</v>
      </c>
      <c r="BF56" s="17">
        <v>-0.0019702110262743</v>
      </c>
      <c r="BG56" s="17">
        <v>0.011461634297938</v>
      </c>
      <c r="BH56" s="17">
        <v>-0.012365091583319</v>
      </c>
      <c r="BI56" s="17">
        <v>-0.016044437122252</v>
      </c>
      <c r="BJ56" s="17">
        <v>139.97327879125</v>
      </c>
      <c r="BK56" s="17">
        <v>149.21427527323</v>
      </c>
      <c r="BL56" s="19"/>
    </row>
    <row r="57" spans="1:64">
      <c r="A57" s="17">
        <v>1950699.7522578</v>
      </c>
      <c r="B57" s="17">
        <v>0.0096190654784769</v>
      </c>
      <c r="C57" s="18">
        <f t="shared" si="1"/>
        <v>5.27528152447524e-9</v>
      </c>
      <c r="D57" s="18">
        <v>1.7283282041123e-10</v>
      </c>
      <c r="E57" s="18">
        <v>1.6658241410647e-10</v>
      </c>
      <c r="F57" s="18">
        <v>1.8965189267807e-10</v>
      </c>
      <c r="G57" s="18">
        <v>1.6808204045467e-10</v>
      </c>
      <c r="H57" s="18">
        <v>3.027287000924e-10</v>
      </c>
      <c r="I57" s="18">
        <v>2.4740241869204e-10</v>
      </c>
      <c r="J57" s="18">
        <v>1.2702612844765e-10</v>
      </c>
      <c r="K57" s="18">
        <v>1.8290410166665e-10</v>
      </c>
      <c r="L57" s="18">
        <v>1.9928379760649e-10</v>
      </c>
      <c r="M57" s="18">
        <v>1.6205500695892e-10</v>
      </c>
      <c r="N57" s="18">
        <v>1.6273981965009e-10</v>
      </c>
      <c r="O57" s="18">
        <v>2.350725848175e-10</v>
      </c>
      <c r="P57" s="18">
        <v>1.2946108864676e-10</v>
      </c>
      <c r="Q57" s="18">
        <v>1.5921253034619e-10</v>
      </c>
      <c r="R57" s="18">
        <v>2.4766028322107e-10</v>
      </c>
      <c r="S57" s="18">
        <v>1.683004931144e-10</v>
      </c>
      <c r="T57" s="18">
        <v>2.0384047882123e-10</v>
      </c>
      <c r="U57" s="18">
        <v>1.5634562728687e-10</v>
      </c>
      <c r="V57" s="18">
        <v>1.3593840924486e-10</v>
      </c>
      <c r="W57" s="18">
        <v>1.8214563389788e-10</v>
      </c>
      <c r="X57" s="18">
        <v>1.7451327111086e-10</v>
      </c>
      <c r="Y57" s="18">
        <v>1.0975621102936e-10</v>
      </c>
      <c r="Z57" s="18">
        <v>1.678378798745e-10</v>
      </c>
      <c r="AA57" s="18">
        <v>1.1337004635214e-10</v>
      </c>
      <c r="AB57" s="17">
        <v>0.99807091482518</v>
      </c>
      <c r="AC57" s="17">
        <v>0.33141459414355</v>
      </c>
      <c r="AD57" s="17">
        <v>0.010314911995898</v>
      </c>
      <c r="AE57" s="18">
        <v>1.8015236829919e-10</v>
      </c>
      <c r="AF57" s="18">
        <v>2.2579786144322e-12</v>
      </c>
      <c r="AG57" s="18">
        <v>3.4913980063102e-11</v>
      </c>
      <c r="AH57" s="18">
        <v>8.5263272601218e-11</v>
      </c>
      <c r="AI57" s="18">
        <v>-8.0309993708016e-10</v>
      </c>
      <c r="AJ57" s="18">
        <v>-4.8854374945654e-10</v>
      </c>
      <c r="AK57" s="18">
        <v>-8.4711006366141e-11</v>
      </c>
      <c r="AL57" s="18">
        <v>-2.7680291777503e-10</v>
      </c>
      <c r="AM57" s="18">
        <v>-1.4691282130322e-10</v>
      </c>
      <c r="AN57" s="18">
        <v>-2.2692358524079e-10</v>
      </c>
      <c r="AO57" s="18">
        <v>-3.2379614126383e-10</v>
      </c>
      <c r="AP57" s="18">
        <v>2.4418946697152e-10</v>
      </c>
      <c r="AQ57" s="18">
        <v>-2.4232955258311e-10</v>
      </c>
      <c r="AR57" s="18">
        <v>-3.8119303904896e-10</v>
      </c>
      <c r="AS57" s="18">
        <v>-5.7414898336659e-10</v>
      </c>
      <c r="AT57" s="18">
        <v>-2.4900673761456e-10</v>
      </c>
      <c r="AU57" s="18">
        <v>-3.6980724003913e-10</v>
      </c>
      <c r="AV57" s="18">
        <v>-1.0448445136627e-10</v>
      </c>
      <c r="AW57" s="18">
        <v>-2.3647490645821e-11</v>
      </c>
      <c r="AX57" s="18">
        <v>-1.6337519376561e-10</v>
      </c>
      <c r="AY57" s="18">
        <v>-1.1793833954189e-10</v>
      </c>
      <c r="AZ57" s="18">
        <v>-1.9614118473101e-11</v>
      </c>
      <c r="BA57" s="18">
        <v>1.1445962369714e-10</v>
      </c>
      <c r="BB57" s="18">
        <v>6.9627596592864e-11</v>
      </c>
      <c r="BC57" s="17">
        <v>15284154.401397</v>
      </c>
      <c r="BD57" s="17">
        <v>7914657.970024</v>
      </c>
      <c r="BE57" s="17">
        <v>-0.0023743044165807</v>
      </c>
      <c r="BF57" s="17">
        <v>-0.0020001325265473</v>
      </c>
      <c r="BG57" s="17">
        <v>0.011687792303871</v>
      </c>
      <c r="BH57" s="17">
        <v>-0.013896116433654</v>
      </c>
      <c r="BI57" s="17">
        <v>-0.01775740217468</v>
      </c>
      <c r="BJ57" s="17">
        <v>139.9753285715</v>
      </c>
      <c r="BK57" s="17">
        <v>149.23550929483</v>
      </c>
      <c r="BL57" s="19"/>
    </row>
    <row r="58" spans="1:64">
      <c r="A58" s="20"/>
      <c r="B58" s="19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19"/>
      <c r="AD58" s="19"/>
      <c r="AE58" s="19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19"/>
      <c r="BE58" s="19"/>
      <c r="BF58" s="19"/>
      <c r="BG58" s="19"/>
      <c r="BH58" s="19"/>
      <c r="BI58" s="19"/>
      <c r="BJ58" s="19"/>
      <c r="BK58" s="19"/>
      <c r="BL58" s="19"/>
    </row>
    <row r="59" spans="1:64">
      <c r="A59" s="20"/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19"/>
      <c r="AD59" s="19"/>
      <c r="AE59" s="19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19"/>
      <c r="BE59" s="19"/>
      <c r="BF59" s="19"/>
      <c r="BG59" s="19"/>
      <c r="BH59" s="19"/>
      <c r="BI59" s="19"/>
      <c r="BJ59" s="19"/>
      <c r="BK59" s="19"/>
      <c r="BL59" s="19"/>
    </row>
    <row r="60" spans="1:64">
      <c r="A60" s="20"/>
      <c r="B60" s="19"/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19"/>
      <c r="AD60" s="19"/>
      <c r="AE60" s="19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19"/>
      <c r="BE60" s="19"/>
      <c r="BF60" s="19"/>
      <c r="BG60" s="19"/>
      <c r="BH60" s="19"/>
      <c r="BI60" s="19"/>
      <c r="BJ60" s="19"/>
      <c r="BK60" s="19"/>
      <c r="BL60" s="19"/>
    </row>
    <row r="61" spans="1:64">
      <c r="A61" s="20"/>
      <c r="B61" s="19"/>
      <c r="C61" s="19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19"/>
      <c r="AD61" s="19"/>
      <c r="AE61" s="19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19"/>
      <c r="BE61" s="19"/>
      <c r="BF61" s="19"/>
      <c r="BG61" s="19"/>
      <c r="BH61" s="19"/>
      <c r="BI61" s="19"/>
      <c r="BJ61" s="19"/>
      <c r="BK61" s="19"/>
      <c r="BL61" s="19"/>
    </row>
    <row r="62" spans="1:64">
      <c r="A62" s="20"/>
      <c r="B62" s="19"/>
      <c r="C62" s="19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19"/>
      <c r="AD62" s="19"/>
      <c r="AE62" s="19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19"/>
      <c r="BE62" s="19"/>
      <c r="BF62" s="19"/>
      <c r="BG62" s="19"/>
      <c r="BH62" s="19"/>
      <c r="BI62" s="19"/>
      <c r="BJ62" s="19"/>
      <c r="BK62" s="19"/>
      <c r="BL62" s="19"/>
    </row>
    <row r="63" spans="1:64">
      <c r="A63" s="20"/>
      <c r="B63" s="19"/>
      <c r="C63" s="19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19"/>
      <c r="AD63" s="19"/>
      <c r="AE63" s="19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19"/>
      <c r="BE63" s="19"/>
      <c r="BF63" s="19"/>
      <c r="BG63" s="19"/>
      <c r="BH63" s="19"/>
      <c r="BI63" s="19"/>
      <c r="BJ63" s="19"/>
      <c r="BK63" s="19"/>
      <c r="BL63" s="19"/>
    </row>
    <row r="64" spans="1:64">
      <c r="A64" s="20"/>
      <c r="B64" s="19"/>
      <c r="C64" s="19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19"/>
      <c r="AD64" s="19"/>
      <c r="AE64" s="19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19"/>
      <c r="BE64" s="19"/>
      <c r="BF64" s="19"/>
      <c r="BG64" s="19"/>
      <c r="BH64" s="19"/>
      <c r="BI64" s="19"/>
      <c r="BJ64" s="19"/>
      <c r="BK64" s="19"/>
      <c r="BL64" s="19"/>
    </row>
    <row r="65" spans="1:64">
      <c r="A65" s="20"/>
      <c r="B65" s="19"/>
      <c r="C65" s="19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19"/>
      <c r="AD65" s="19"/>
      <c r="AE65" s="19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19"/>
      <c r="BE65" s="19"/>
      <c r="BF65" s="19"/>
      <c r="BG65" s="19"/>
      <c r="BH65" s="19"/>
      <c r="BI65" s="19"/>
      <c r="BJ65" s="19"/>
      <c r="BK65" s="19"/>
      <c r="BL65" s="19"/>
    </row>
    <row r="66" spans="1:64">
      <c r="A66" s="20"/>
      <c r="B66" s="19"/>
      <c r="C66" s="19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19"/>
      <c r="AD66" s="19"/>
      <c r="AE66" s="19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19"/>
      <c r="BE66" s="19"/>
      <c r="BF66" s="19"/>
      <c r="BG66" s="19"/>
      <c r="BH66" s="19"/>
      <c r="BI66" s="19"/>
      <c r="BJ66" s="19"/>
      <c r="BK66" s="19"/>
      <c r="BL66" s="19"/>
    </row>
    <row r="67" spans="1:64">
      <c r="A67" s="20"/>
      <c r="B67" s="19"/>
      <c r="C67" s="19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19"/>
      <c r="AD67" s="19"/>
      <c r="AE67" s="19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19"/>
      <c r="BE67" s="19"/>
      <c r="BF67" s="19"/>
      <c r="BG67" s="19"/>
      <c r="BH67" s="19"/>
      <c r="BI67" s="19"/>
      <c r="BJ67" s="19"/>
      <c r="BK67" s="19"/>
      <c r="BL67" s="19"/>
    </row>
    <row r="68" spans="1:64">
      <c r="A68" s="20"/>
      <c r="B68" s="19"/>
      <c r="C68" s="19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19"/>
      <c r="AD68" s="19"/>
      <c r="AE68" s="19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19"/>
      <c r="BE68" s="19"/>
      <c r="BF68" s="19"/>
      <c r="BG68" s="19"/>
      <c r="BH68" s="19"/>
      <c r="BI68" s="19"/>
      <c r="BJ68" s="19"/>
      <c r="BK68" s="19"/>
      <c r="BL68" s="19"/>
    </row>
    <row r="69" spans="1:64">
      <c r="A69" s="20"/>
      <c r="B69" s="19"/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19"/>
      <c r="AD69" s="19"/>
      <c r="AE69" s="19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19"/>
      <c r="BE69" s="19"/>
      <c r="BF69" s="19"/>
      <c r="BG69" s="19"/>
      <c r="BH69" s="19"/>
      <c r="BI69" s="19"/>
      <c r="BJ69" s="19"/>
      <c r="BK69" s="19"/>
      <c r="BL69" s="19"/>
    </row>
    <row r="70" spans="1:64">
      <c r="A70" s="20"/>
      <c r="B70" s="19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19"/>
      <c r="AD70" s="19"/>
      <c r="AE70" s="19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19"/>
      <c r="BE70" s="19"/>
      <c r="BF70" s="19"/>
      <c r="BG70" s="19"/>
      <c r="BH70" s="19"/>
      <c r="BI70" s="19"/>
      <c r="BJ70" s="19"/>
      <c r="BK70" s="19"/>
      <c r="BL70" s="19"/>
    </row>
    <row r="71" spans="1:64">
      <c r="A71" s="20"/>
      <c r="B71" s="19"/>
      <c r="C71" s="19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19"/>
      <c r="AD71" s="19"/>
      <c r="AE71" s="19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19"/>
      <c r="BE71" s="19"/>
      <c r="BF71" s="19"/>
      <c r="BG71" s="19"/>
      <c r="BH71" s="19"/>
      <c r="BI71" s="19"/>
      <c r="BJ71" s="19"/>
      <c r="BK71" s="19"/>
      <c r="BL71" s="19"/>
    </row>
    <row r="72" spans="1:64">
      <c r="A72" s="20"/>
      <c r="B72" s="19"/>
      <c r="C72" s="19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19"/>
      <c r="AD72" s="19"/>
      <c r="AE72" s="19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19"/>
      <c r="BE72" s="19"/>
      <c r="BF72" s="19"/>
      <c r="BG72" s="19"/>
      <c r="BH72" s="19"/>
      <c r="BI72" s="19"/>
      <c r="BJ72" s="19"/>
      <c r="BK72" s="19"/>
      <c r="BL72" s="19"/>
    </row>
    <row r="73" spans="1:64">
      <c r="A73" s="20"/>
      <c r="B73" s="19"/>
      <c r="C73" s="19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19"/>
      <c r="AD73" s="19"/>
      <c r="AE73" s="19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19"/>
      <c r="BE73" s="19"/>
      <c r="BF73" s="19"/>
      <c r="BG73" s="19"/>
      <c r="BH73" s="19"/>
      <c r="BI73" s="19"/>
      <c r="BJ73" s="19"/>
      <c r="BK73" s="19"/>
      <c r="BL73" s="19"/>
    </row>
    <row r="74" spans="1:64">
      <c r="A74" s="20"/>
      <c r="B74" s="19"/>
      <c r="C74" s="19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19"/>
      <c r="AD74" s="19"/>
      <c r="AE74" s="19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19"/>
      <c r="BE74" s="19"/>
      <c r="BF74" s="19"/>
      <c r="BG74" s="19"/>
      <c r="BH74" s="19"/>
      <c r="BI74" s="19"/>
      <c r="BJ74" s="19"/>
      <c r="BK74" s="19"/>
      <c r="BL74" s="19"/>
    </row>
    <row r="75" spans="1:64">
      <c r="A75" s="20"/>
      <c r="B75" s="19"/>
      <c r="C75" s="19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19"/>
      <c r="AD75" s="19"/>
      <c r="AE75" s="19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19"/>
      <c r="BE75" s="19"/>
      <c r="BF75" s="19"/>
      <c r="BG75" s="19"/>
      <c r="BH75" s="19"/>
      <c r="BI75" s="19"/>
      <c r="BJ75" s="19"/>
      <c r="BK75" s="19"/>
      <c r="BL75" s="19"/>
    </row>
    <row r="76" spans="1:64">
      <c r="A76" s="20"/>
      <c r="B76" s="19"/>
      <c r="C76" s="19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19"/>
      <c r="AD76" s="19"/>
      <c r="AE76" s="19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19"/>
      <c r="BE76" s="19"/>
      <c r="BF76" s="19"/>
      <c r="BG76" s="19"/>
      <c r="BH76" s="19"/>
      <c r="BI76" s="19"/>
      <c r="BJ76" s="19"/>
      <c r="BK76" s="19"/>
      <c r="BL76" s="19"/>
    </row>
    <row r="77" spans="1:64">
      <c r="A77" s="20"/>
      <c r="B77" s="19"/>
      <c r="C77" s="19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19"/>
      <c r="AD77" s="19"/>
      <c r="AE77" s="19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19"/>
      <c r="BE77" s="19"/>
      <c r="BF77" s="19"/>
      <c r="BG77" s="19"/>
      <c r="BH77" s="19"/>
      <c r="BI77" s="19"/>
      <c r="BJ77" s="19"/>
      <c r="BK77" s="19"/>
      <c r="BL77" s="19"/>
    </row>
    <row r="78" spans="1:64">
      <c r="A78" s="20"/>
      <c r="B78" s="19"/>
      <c r="C78" s="19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19"/>
      <c r="AD78" s="19"/>
      <c r="AE78" s="19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19"/>
      <c r="BE78" s="19"/>
      <c r="BF78" s="19"/>
      <c r="BG78" s="19"/>
      <c r="BH78" s="19"/>
      <c r="BI78" s="19"/>
      <c r="BJ78" s="19"/>
      <c r="BK78" s="19"/>
      <c r="BL78" s="19"/>
    </row>
    <row r="79" spans="1:64">
      <c r="A79" s="20"/>
      <c r="B79" s="19"/>
      <c r="C79" s="19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19"/>
      <c r="AD79" s="19"/>
      <c r="AE79" s="19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19"/>
      <c r="BE79" s="19"/>
      <c r="BF79" s="19"/>
      <c r="BG79" s="19"/>
      <c r="BH79" s="19"/>
      <c r="BI79" s="19"/>
      <c r="BJ79" s="19"/>
      <c r="BK79" s="19"/>
      <c r="BL79" s="19"/>
    </row>
    <row r="80" spans="1:64">
      <c r="A80" s="20"/>
      <c r="B80" s="19"/>
      <c r="C80" s="19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19"/>
      <c r="AD80" s="19"/>
      <c r="AE80" s="19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19"/>
      <c r="BE80" s="19"/>
      <c r="BF80" s="19"/>
      <c r="BG80" s="19"/>
      <c r="BH80" s="19"/>
      <c r="BI80" s="19"/>
      <c r="BJ80" s="19"/>
      <c r="BK80" s="19"/>
      <c r="BL80" s="19"/>
    </row>
    <row r="81" spans="1:64">
      <c r="A81" s="20"/>
      <c r="B81" s="19"/>
      <c r="C81" s="19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19"/>
      <c r="AD81" s="19"/>
      <c r="AE81" s="19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19"/>
      <c r="BE81" s="19"/>
      <c r="BF81" s="19"/>
      <c r="BG81" s="19"/>
      <c r="BH81" s="19"/>
      <c r="BI81" s="19"/>
      <c r="BJ81" s="19"/>
      <c r="BK81" s="19"/>
      <c r="BL81" s="19"/>
    </row>
    <row r="82" spans="1:64">
      <c r="A82" s="20"/>
      <c r="B82" s="19"/>
      <c r="C82" s="19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19"/>
      <c r="AD82" s="19"/>
      <c r="AE82" s="19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19"/>
      <c r="BE82" s="19"/>
      <c r="BF82" s="19"/>
      <c r="BG82" s="19"/>
      <c r="BH82" s="19"/>
      <c r="BI82" s="19"/>
      <c r="BJ82" s="19"/>
      <c r="BK82" s="19"/>
      <c r="BL82" s="19"/>
    </row>
    <row r="83" spans="1:64">
      <c r="A83" s="20"/>
      <c r="B83" s="19"/>
      <c r="C83" s="19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19"/>
      <c r="AD83" s="19"/>
      <c r="AE83" s="19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19"/>
      <c r="BE83" s="19"/>
      <c r="BF83" s="19"/>
      <c r="BG83" s="19"/>
      <c r="BH83" s="19"/>
      <c r="BI83" s="19"/>
      <c r="BJ83" s="19"/>
      <c r="BK83" s="19"/>
      <c r="BL83" s="19"/>
    </row>
    <row r="84" spans="1:64">
      <c r="A84" s="20"/>
      <c r="B84" s="19"/>
      <c r="C84" s="19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19"/>
      <c r="AD84" s="19"/>
      <c r="AE84" s="19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19"/>
      <c r="BE84" s="19"/>
      <c r="BF84" s="19"/>
      <c r="BG84" s="19"/>
      <c r="BH84" s="19"/>
      <c r="BI84" s="19"/>
      <c r="BJ84" s="19"/>
      <c r="BK84" s="19"/>
      <c r="BL84" s="19"/>
    </row>
    <row r="85" spans="1:64">
      <c r="A85" s="20"/>
      <c r="B85" s="19"/>
      <c r="C85" s="19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19"/>
      <c r="AD85" s="19"/>
      <c r="AE85" s="19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19"/>
      <c r="BE85" s="19"/>
      <c r="BF85" s="19"/>
      <c r="BG85" s="19"/>
      <c r="BH85" s="19"/>
      <c r="BI85" s="19"/>
      <c r="BJ85" s="19"/>
      <c r="BK85" s="19"/>
      <c r="BL85" s="19"/>
    </row>
    <row r="86" spans="1:64">
      <c r="A86" s="20"/>
      <c r="B86" s="19"/>
      <c r="C86" s="19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19"/>
      <c r="AD86" s="19"/>
      <c r="AE86" s="19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19"/>
      <c r="BE86" s="19"/>
      <c r="BF86" s="19"/>
      <c r="BG86" s="19"/>
      <c r="BH86" s="19"/>
      <c r="BI86" s="19"/>
      <c r="BJ86" s="19"/>
      <c r="BK86" s="19"/>
      <c r="BL86" s="19"/>
    </row>
    <row r="87" spans="1:64">
      <c r="A87" s="20"/>
      <c r="B87" s="19"/>
      <c r="C87" s="19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19"/>
      <c r="AD87" s="19"/>
      <c r="AE87" s="19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19"/>
      <c r="BE87" s="19"/>
      <c r="BF87" s="19"/>
      <c r="BG87" s="19"/>
      <c r="BH87" s="19"/>
      <c r="BI87" s="19"/>
      <c r="BJ87" s="19"/>
      <c r="BK87" s="19"/>
      <c r="BL87" s="19"/>
    </row>
    <row r="88" spans="1:64">
      <c r="A88" s="20"/>
      <c r="B88" s="19"/>
      <c r="C88" s="19"/>
      <c r="D88" s="19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19"/>
      <c r="AD88" s="19"/>
      <c r="AE88" s="19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19"/>
      <c r="BE88" s="19"/>
      <c r="BF88" s="19"/>
      <c r="BG88" s="19"/>
      <c r="BH88" s="19"/>
      <c r="BI88" s="19"/>
      <c r="BJ88" s="19"/>
      <c r="BK88" s="19"/>
      <c r="BL88" s="19"/>
    </row>
    <row r="90" spans="2:4">
      <c r="B90" s="1"/>
      <c r="C90" s="1"/>
      <c r="D90" s="1"/>
    </row>
    <row r="91" spans="2:4">
      <c r="B91" s="1"/>
      <c r="C91" s="1"/>
      <c r="D91" s="1"/>
    </row>
    <row r="93" spans="2:4">
      <c r="B93" s="1"/>
      <c r="C93" s="1"/>
      <c r="D93" s="1"/>
    </row>
    <row r="94" spans="2:4">
      <c r="B94" s="1"/>
      <c r="C94" s="1"/>
      <c r="D94" s="1"/>
    </row>
  </sheetData>
  <pageMargins left="0.7" right="0.7" top="0.75" bottom="0.75" header="0.3" footer="0.3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229"/>
  <sheetViews>
    <sheetView topLeftCell="A78" workbookViewId="0">
      <selection activeCell="C3" sqref="C3:C105"/>
    </sheetView>
  </sheetViews>
  <sheetFormatPr defaultColWidth="9" defaultRowHeight="15"/>
  <cols>
    <col min="1" max="1" width="8.72666666666667" style="1"/>
    <col min="2" max="4" width="11.8133333333333" customWidth="1"/>
  </cols>
  <sheetData>
    <row r="1" spans="1:6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9"/>
    </row>
    <row r="2" spans="1:64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9"/>
    </row>
    <row r="3" spans="1:64">
      <c r="A3" s="17">
        <v>0.39716411736214</v>
      </c>
      <c r="B3" s="18">
        <v>7.5499436936935e-13</v>
      </c>
      <c r="C3" s="18">
        <f>(B3-B2)/(A3-A2)</f>
        <v>1.90096319472118e-12</v>
      </c>
      <c r="D3" s="18">
        <v>2.5246485234374e-13</v>
      </c>
      <c r="E3" s="18">
        <v>2.4964984482789e-13</v>
      </c>
      <c r="F3" s="18">
        <v>2.4964984482789e-13</v>
      </c>
      <c r="G3" s="18">
        <v>2.4964984482789e-13</v>
      </c>
      <c r="H3" s="18">
        <v>2.5246485234374e-13</v>
      </c>
      <c r="I3" s="18">
        <v>2.5246485234374e-13</v>
      </c>
      <c r="J3" s="18">
        <v>2.5246485234374e-13</v>
      </c>
      <c r="K3" s="18">
        <v>2.5752861252104e-13</v>
      </c>
      <c r="L3" s="18">
        <v>2.5752861252104e-13</v>
      </c>
      <c r="M3" s="18">
        <v>2.5752861252104e-13</v>
      </c>
      <c r="N3" s="18">
        <v>1.7263657142875e-13</v>
      </c>
      <c r="O3" s="18">
        <v>2.5246485234374e-13</v>
      </c>
      <c r="P3" s="18">
        <v>1.7263657142875e-13</v>
      </c>
      <c r="Q3" s="18">
        <v>1.7263657142875e-13</v>
      </c>
      <c r="R3" s="18">
        <v>2.4964984482789e-13</v>
      </c>
      <c r="S3" s="18">
        <v>2.4964984482789e-13</v>
      </c>
      <c r="T3" s="18">
        <v>2.4964984482789e-13</v>
      </c>
      <c r="U3" s="18">
        <v>2.5246485234374e-13</v>
      </c>
      <c r="V3" s="18">
        <v>2.5752861252104e-13</v>
      </c>
      <c r="W3" s="18">
        <v>2.5752861252104e-13</v>
      </c>
      <c r="X3" s="18">
        <v>2.5752861252104e-13</v>
      </c>
      <c r="Y3" s="18">
        <v>1.7263657142875e-13</v>
      </c>
      <c r="Z3" s="18">
        <v>1.7263657142875e-13</v>
      </c>
      <c r="AA3" s="18">
        <v>1.7263657142875e-13</v>
      </c>
      <c r="AB3" s="17">
        <v>0.99999999999985</v>
      </c>
      <c r="AC3" s="17">
        <v>0.9999999956683</v>
      </c>
      <c r="AD3" s="18">
        <v>1.8885956897977e-6</v>
      </c>
      <c r="AE3" s="18">
        <v>3.8893725427537e-22</v>
      </c>
      <c r="AF3" s="18">
        <v>-3.7294267622511e-23</v>
      </c>
      <c r="AG3" s="18">
        <v>-6.3459241629377e-22</v>
      </c>
      <c r="AH3" s="18">
        <v>3.666673414834e-22</v>
      </c>
      <c r="AI3" s="18">
        <v>-2.0122778033436e-22</v>
      </c>
      <c r="AJ3" s="18">
        <v>-6.0930129273869e-23</v>
      </c>
      <c r="AK3" s="18">
        <v>8.7268438459089e-22</v>
      </c>
      <c r="AL3" s="18">
        <v>-4.3963278938762e-22</v>
      </c>
      <c r="AM3" s="18">
        <v>8.6418663465859e-22</v>
      </c>
      <c r="AN3" s="18">
        <v>5.4764387957057e-23</v>
      </c>
      <c r="AO3" s="18">
        <v>1.742097808303e-22</v>
      </c>
      <c r="AP3" s="18">
        <v>-6.3003128625438e-24</v>
      </c>
      <c r="AQ3" s="18">
        <v>3.462735505423e-22</v>
      </c>
      <c r="AR3" s="18">
        <v>5.481786792134e-23</v>
      </c>
      <c r="AS3" s="18">
        <v>-5.7649418028131e-23</v>
      </c>
      <c r="AT3" s="18">
        <v>3.2496916528766e-23</v>
      </c>
      <c r="AU3" s="18">
        <v>7.8635335491292e-22</v>
      </c>
      <c r="AV3" s="18">
        <v>-6.6134487670021e-22</v>
      </c>
      <c r="AW3" s="18">
        <v>4.8685469421174e-22</v>
      </c>
      <c r="AX3" s="18">
        <v>-7.1076985479491e-22</v>
      </c>
      <c r="AY3" s="18">
        <v>2.7439784845361e-22</v>
      </c>
      <c r="AZ3" s="18">
        <v>-4.2690340517232e-23</v>
      </c>
      <c r="BA3" s="18">
        <v>6.4805497998007e-23</v>
      </c>
      <c r="BB3" s="18">
        <v>-4.1562747551189e-23</v>
      </c>
      <c r="BC3" s="17">
        <v>15999999.99957</v>
      </c>
      <c r="BD3" s="17">
        <v>3999999.9998985</v>
      </c>
      <c r="BE3" s="18">
        <v>-5.6807621643459e-7</v>
      </c>
      <c r="BF3" s="18">
        <v>-5.0973859753691e-7</v>
      </c>
      <c r="BG3" s="18">
        <v>2.0670945429098e-6</v>
      </c>
      <c r="BH3" s="18">
        <v>-1.1188560044559e-8</v>
      </c>
      <c r="BI3" s="18">
        <v>-1.2155072249098e-8</v>
      </c>
      <c r="BJ3" s="17">
        <v>0.42364173199335</v>
      </c>
      <c r="BK3" s="17">
        <v>0.45516271390198</v>
      </c>
      <c r="BL3" s="19"/>
    </row>
    <row r="4" spans="1:64">
      <c r="A4" s="17">
        <v>3.9716411736214</v>
      </c>
      <c r="B4" s="18">
        <v>7.6801751085807e-11</v>
      </c>
      <c r="C4" s="18">
        <f t="shared" ref="C4:C35" si="0">(B4-B3)/(A4-A3)</f>
        <v>2.12749321144116e-11</v>
      </c>
      <c r="D4" s="18">
        <v>2.5284206162728e-12</v>
      </c>
      <c r="E4" s="18">
        <v>2.5003657924948e-12</v>
      </c>
      <c r="F4" s="18">
        <v>2.5003657924948e-12</v>
      </c>
      <c r="G4" s="18">
        <v>2.5003657924948e-12</v>
      </c>
      <c r="H4" s="18">
        <v>2.5284206162728e-12</v>
      </c>
      <c r="I4" s="18">
        <v>2.5284206162728e-12</v>
      </c>
      <c r="J4" s="18">
        <v>2.5284206162728e-12</v>
      </c>
      <c r="K4" s="18">
        <v>2.5796104884705e-12</v>
      </c>
      <c r="L4" s="18">
        <v>2.5796104884705e-12</v>
      </c>
      <c r="M4" s="18">
        <v>2.5796104884705e-12</v>
      </c>
      <c r="N4" s="18">
        <v>1.7288470603999e-12</v>
      </c>
      <c r="O4" s="18">
        <v>2.5284206162728e-12</v>
      </c>
      <c r="P4" s="18">
        <v>1.7288470603999e-12</v>
      </c>
      <c r="Q4" s="18">
        <v>1.7288470603999e-12</v>
      </c>
      <c r="R4" s="18">
        <v>2.5003657924948e-12</v>
      </c>
      <c r="S4" s="18">
        <v>2.5003657924948e-12</v>
      </c>
      <c r="T4" s="18">
        <v>2.5003657924948e-12</v>
      </c>
      <c r="U4" s="18">
        <v>2.5284206162728e-12</v>
      </c>
      <c r="V4" s="18">
        <v>2.5796104884705e-12</v>
      </c>
      <c r="W4" s="18">
        <v>2.5796104884705e-12</v>
      </c>
      <c r="X4" s="18">
        <v>2.5796104884705e-12</v>
      </c>
      <c r="Y4" s="18">
        <v>1.7288470603999e-12</v>
      </c>
      <c r="Z4" s="18">
        <v>1.7288470603999e-12</v>
      </c>
      <c r="AA4" s="18">
        <v>1.7288470603999e-12</v>
      </c>
      <c r="AB4" s="17">
        <v>0.99999999999976</v>
      </c>
      <c r="AC4" s="17">
        <v>0.9999999909084</v>
      </c>
      <c r="AD4" s="18">
        <v>1.8884347939813e-5</v>
      </c>
      <c r="AE4" s="18">
        <v>1.5190471214256e-20</v>
      </c>
      <c r="AF4" s="18">
        <v>6.5413714803584e-21</v>
      </c>
      <c r="AG4" s="18">
        <v>-7.5057838506541e-21</v>
      </c>
      <c r="AH4" s="18">
        <v>5.5588242820255e-21</v>
      </c>
      <c r="AI4" s="18">
        <v>-2.999962082187e-20</v>
      </c>
      <c r="AJ4" s="18">
        <v>-1.7789708243358e-20</v>
      </c>
      <c r="AK4" s="18">
        <v>6.092529242126e-21</v>
      </c>
      <c r="AL4" s="18">
        <v>-1.5943494310559e-20</v>
      </c>
      <c r="AM4" s="18">
        <v>2.1955541482329e-21</v>
      </c>
      <c r="AN4" s="18">
        <v>-9.7174241277419e-21</v>
      </c>
      <c r="AO4" s="18">
        <v>-8.8440261985055e-21</v>
      </c>
      <c r="AP4" s="18">
        <v>8.5298996731584e-21</v>
      </c>
      <c r="AQ4" s="18">
        <v>-8.4981073668554e-21</v>
      </c>
      <c r="AR4" s="18">
        <v>-1.2322024513016e-20</v>
      </c>
      <c r="AS4" s="18">
        <v>-2.0111510423728e-20</v>
      </c>
      <c r="AT4" s="18">
        <v>-1.1231169100618e-20</v>
      </c>
      <c r="AU4" s="18">
        <v>-4.3313995725394e-21</v>
      </c>
      <c r="AV4" s="18">
        <v>-1.9061301369308e-20</v>
      </c>
      <c r="AW4" s="18">
        <v>5.7463230482958e-21</v>
      </c>
      <c r="AX4" s="18">
        <v>-1.159202999129e-20</v>
      </c>
      <c r="AY4" s="18">
        <v>2.3795112646372e-21</v>
      </c>
      <c r="AZ4" s="18">
        <v>3.4148034776635e-22</v>
      </c>
      <c r="BA4" s="18">
        <v>2.2174804000376e-21</v>
      </c>
      <c r="BB4" s="18">
        <v>-1.899413185093e-21</v>
      </c>
      <c r="BC4" s="17">
        <v>15999999.972195</v>
      </c>
      <c r="BD4" s="17">
        <v>3999999.9896725</v>
      </c>
      <c r="BE4" s="18">
        <v>-5.6805112707639e-6</v>
      </c>
      <c r="BF4" s="18">
        <v>-5.0971493302761e-6</v>
      </c>
      <c r="BG4" s="18">
        <v>2.0668735901895e-5</v>
      </c>
      <c r="BH4" s="18">
        <v>-1.119122282685e-6</v>
      </c>
      <c r="BI4" s="18">
        <v>-1.2157458751705e-6</v>
      </c>
      <c r="BJ4" s="17">
        <v>4.2364179286791</v>
      </c>
      <c r="BK4" s="17">
        <v>4.5515843035361</v>
      </c>
      <c r="BL4" s="19"/>
    </row>
    <row r="5" spans="1:64">
      <c r="A5" s="17">
        <v>39.716411736214</v>
      </c>
      <c r="B5" s="18">
        <v>7.7812015045758e-9</v>
      </c>
      <c r="C5" s="18">
        <f t="shared" si="0"/>
        <v>2.15539214050873e-10</v>
      </c>
      <c r="D5" s="18">
        <v>2.5666628546461e-11</v>
      </c>
      <c r="E5" s="18">
        <v>2.5395936183321e-11</v>
      </c>
      <c r="F5" s="18">
        <v>2.539593618333e-11</v>
      </c>
      <c r="G5" s="18">
        <v>2.5395936183297e-11</v>
      </c>
      <c r="H5" s="18">
        <v>2.5666628546546e-11</v>
      </c>
      <c r="I5" s="18">
        <v>2.5666628546526e-11</v>
      </c>
      <c r="J5" s="18">
        <v>2.5666628546428e-11</v>
      </c>
      <c r="K5" s="18">
        <v>2.6235088982324e-11</v>
      </c>
      <c r="L5" s="18">
        <v>2.623508898231e-11</v>
      </c>
      <c r="M5" s="18">
        <v>2.6235088982303e-11</v>
      </c>
      <c r="N5" s="18">
        <v>1.7540220800074e-11</v>
      </c>
      <c r="O5" s="18">
        <v>2.5666628546523e-11</v>
      </c>
      <c r="P5" s="18">
        <v>1.7540220800074e-11</v>
      </c>
      <c r="Q5" s="18">
        <v>1.7540220800112e-11</v>
      </c>
      <c r="R5" s="18">
        <v>2.5395936183367e-11</v>
      </c>
      <c r="S5" s="18">
        <v>2.5395936183296e-11</v>
      </c>
      <c r="T5" s="18">
        <v>2.5395936183319e-11</v>
      </c>
      <c r="U5" s="18">
        <v>2.5666628546463e-11</v>
      </c>
      <c r="V5" s="18">
        <v>2.6235088982294e-11</v>
      </c>
      <c r="W5" s="18">
        <v>2.6235088982315e-11</v>
      </c>
      <c r="X5" s="18">
        <v>2.623508898231e-11</v>
      </c>
      <c r="Y5" s="18">
        <v>1.7540220800067e-11</v>
      </c>
      <c r="Z5" s="18">
        <v>1.7540220800097e-11</v>
      </c>
      <c r="AA5" s="18">
        <v>1.7540220800077e-11</v>
      </c>
      <c r="AB5" s="17">
        <v>0.99999999950937</v>
      </c>
      <c r="AC5" s="17">
        <v>0.99996941022915</v>
      </c>
      <c r="AD5" s="17">
        <v>0.00018868290794839</v>
      </c>
      <c r="AE5" s="18">
        <v>5.1008785284876e-16</v>
      </c>
      <c r="AF5" s="18">
        <v>4.0497052594572e-16</v>
      </c>
      <c r="AG5" s="18">
        <v>-1.7908590994878e-16</v>
      </c>
      <c r="AH5" s="18">
        <v>2.8440279376327e-18</v>
      </c>
      <c r="AI5" s="18">
        <v>-2.5111030749093e-15</v>
      </c>
      <c r="AJ5" s="18">
        <v>-1.4878451947289e-15</v>
      </c>
      <c r="AK5" s="18">
        <v>-1.2774655013232e-16</v>
      </c>
      <c r="AL5" s="18">
        <v>-7.8934211109419e-16</v>
      </c>
      <c r="AM5" s="18">
        <v>-5.5654120480834e-16</v>
      </c>
      <c r="AN5" s="18">
        <v>-4.0441446988929e-16</v>
      </c>
      <c r="AO5" s="18">
        <v>-6.7631977734857e-16</v>
      </c>
      <c r="AP5" s="18">
        <v>4.718618082244e-16</v>
      </c>
      <c r="AQ5" s="18">
        <v>-4.7190585967357e-16</v>
      </c>
      <c r="AR5" s="18">
        <v>-8.508306575442e-16</v>
      </c>
      <c r="AS5" s="18">
        <v>-1.4408174920008e-15</v>
      </c>
      <c r="AT5" s="18">
        <v>-4.1820869857159e-16</v>
      </c>
      <c r="AU5" s="18">
        <v>-6.4103267406516e-16</v>
      </c>
      <c r="AV5" s="18">
        <v>-7.2469968070207e-16</v>
      </c>
      <c r="AW5" s="18">
        <v>-8.6368388588609e-17</v>
      </c>
      <c r="AX5" s="18">
        <v>-1.1195738563427e-16</v>
      </c>
      <c r="AY5" s="18">
        <v>1.847066989685e-17</v>
      </c>
      <c r="AZ5" s="18">
        <v>7.1642562574158e-20</v>
      </c>
      <c r="BA5" s="18">
        <v>1.3285614532344e-16</v>
      </c>
      <c r="BB5" s="18">
        <v>-2.1036206358703e-17</v>
      </c>
      <c r="BC5" s="17">
        <v>15999998.229789</v>
      </c>
      <c r="BD5" s="17">
        <v>3999998.9551859</v>
      </c>
      <c r="BE5" s="18">
        <v>-5.6780049384109e-5</v>
      </c>
      <c r="BF5" s="18">
        <v>-5.0947850269606e-5</v>
      </c>
      <c r="BG5" s="17">
        <v>0.00020646688055843</v>
      </c>
      <c r="BH5" s="17">
        <v>-0.00011230913829371</v>
      </c>
      <c r="BI5" s="17">
        <v>-0.00012193520186211</v>
      </c>
      <c r="BJ5" s="17">
        <v>42.364236014475</v>
      </c>
      <c r="BK5" s="17">
        <v>45.511562484282</v>
      </c>
      <c r="BL5" s="19"/>
    </row>
    <row r="6" spans="1:64">
      <c r="A6" s="17">
        <v>397.16411736214</v>
      </c>
      <c r="B6" s="18">
        <v>2.7574103263658e-5</v>
      </c>
      <c r="C6" s="18">
        <f t="shared" si="0"/>
        <v>7.71198741194382e-8</v>
      </c>
      <c r="D6" s="18">
        <v>1.3033515388562e-10</v>
      </c>
      <c r="E6" s="18">
        <v>1.2942926026743e-10</v>
      </c>
      <c r="F6" s="18">
        <v>1.2943084090652e-10</v>
      </c>
      <c r="G6" s="18">
        <v>1.2927370150532e-10</v>
      </c>
      <c r="H6" s="18">
        <v>1.314753741034e-10</v>
      </c>
      <c r="I6" s="18">
        <v>1.3124930424934e-10</v>
      </c>
      <c r="J6" s="18">
        <v>1.3020743784192e-10</v>
      </c>
      <c r="K6" s="18">
        <v>1.3420935809821e-10</v>
      </c>
      <c r="L6" s="18">
        <v>1.3417666537374e-10</v>
      </c>
      <c r="M6" s="18">
        <v>1.3399187886219e-10</v>
      </c>
      <c r="N6" s="18">
        <v>8.9418214078268e-11</v>
      </c>
      <c r="O6" s="18">
        <v>1.3067006822607e-10</v>
      </c>
      <c r="P6" s="18">
        <v>8.940440308789e-11</v>
      </c>
      <c r="Q6" s="18">
        <v>8.9815746703204e-11</v>
      </c>
      <c r="R6" s="18">
        <v>1.3021771360959e-10</v>
      </c>
      <c r="S6" s="18">
        <v>1.2935067499266e-10</v>
      </c>
      <c r="T6" s="18">
        <v>1.2946648722085e-10</v>
      </c>
      <c r="U6" s="18">
        <v>1.3035787359213e-10</v>
      </c>
      <c r="V6" s="18">
        <v>1.3391450493135e-10</v>
      </c>
      <c r="W6" s="18">
        <v>1.3399583045713e-10</v>
      </c>
      <c r="X6" s="18">
        <v>1.3395403222448e-10</v>
      </c>
      <c r="Y6" s="18">
        <v>8.9293705480019e-11</v>
      </c>
      <c r="Z6" s="18">
        <v>8.9492363580538e-11</v>
      </c>
      <c r="AA6" s="18">
        <v>8.9332246755106e-11</v>
      </c>
      <c r="AB6" s="17">
        <v>0.96889251654813</v>
      </c>
      <c r="AC6" s="17">
        <v>0.1121306219917</v>
      </c>
      <c r="AD6" s="17">
        <v>0.00073717152802349</v>
      </c>
      <c r="AE6" s="18">
        <v>3.728237018996e-9</v>
      </c>
      <c r="AF6" s="18">
        <v>3.199236289153e-9</v>
      </c>
      <c r="AG6" s="18">
        <v>-6.6737078638319e-10</v>
      </c>
      <c r="AH6" s="18">
        <v>-1.5112323924338e-10</v>
      </c>
      <c r="AI6" s="18">
        <v>-3.3783327074021e-8</v>
      </c>
      <c r="AJ6" s="18">
        <v>-2.1546358503226e-8</v>
      </c>
      <c r="AK6" s="18">
        <v>-1.3720797767608e-9</v>
      </c>
      <c r="AL6" s="18">
        <v>-1.0441115778495e-8</v>
      </c>
      <c r="AM6" s="18">
        <v>-7.2238908227841e-9</v>
      </c>
      <c r="AN6" s="18">
        <v>-3.8865774446031e-9</v>
      </c>
      <c r="AO6" s="18">
        <v>-7.1742150752106e-9</v>
      </c>
      <c r="AP6" s="18">
        <v>3.9092483943081e-9</v>
      </c>
      <c r="AQ6" s="18">
        <v>-5.0334876328435e-9</v>
      </c>
      <c r="AR6" s="18">
        <v>-1.0530958424948e-8</v>
      </c>
      <c r="AS6" s="18">
        <v>-1.975376982358e-8</v>
      </c>
      <c r="AT6" s="18">
        <v>-3.6404523156351e-9</v>
      </c>
      <c r="AU6" s="18">
        <v>-7.5119722629891e-9</v>
      </c>
      <c r="AV6" s="18">
        <v>-4.523731785849e-9</v>
      </c>
      <c r="AW6" s="18">
        <v>-1.3454864846548e-9</v>
      </c>
      <c r="AX6" s="18">
        <v>-3.2945555227376e-10</v>
      </c>
      <c r="AY6" s="18">
        <v>-3.2532120993331e-10</v>
      </c>
      <c r="AZ6" s="18">
        <v>-1.6678842357785e-10</v>
      </c>
      <c r="BA6" s="18">
        <v>1.8491225617378e-9</v>
      </c>
      <c r="BB6" s="18">
        <v>2.3659467186448e-10</v>
      </c>
      <c r="BC6" s="17">
        <v>16000965.289567</v>
      </c>
      <c r="BD6" s="17">
        <v>4016851.4415165</v>
      </c>
      <c r="BE6" s="17">
        <v>-0.00022735686301048</v>
      </c>
      <c r="BF6" s="17">
        <v>-0.00020366030801261</v>
      </c>
      <c r="BG6" s="17">
        <v>0.00080221491271865</v>
      </c>
      <c r="BH6" s="17">
        <v>-0.0027039612027735</v>
      </c>
      <c r="BI6" s="17">
        <v>-0.0027763626801256</v>
      </c>
      <c r="BJ6" s="17">
        <v>160.00350333388</v>
      </c>
      <c r="BK6" s="17">
        <v>172.12473758365</v>
      </c>
      <c r="BL6" s="19"/>
    </row>
    <row r="7" spans="1:64">
      <c r="A7" s="17">
        <v>3971.6411736214</v>
      </c>
      <c r="B7" s="17">
        <v>0.00020433258095426</v>
      </c>
      <c r="C7" s="18">
        <f t="shared" si="0"/>
        <v>4.9450164292167e-8</v>
      </c>
      <c r="D7" s="18">
        <v>1.3301187701892e-10</v>
      </c>
      <c r="E7" s="18">
        <v>1.3303917157113e-10</v>
      </c>
      <c r="F7" s="18">
        <v>1.3306021048334e-10</v>
      </c>
      <c r="G7" s="18">
        <v>1.3151442970986e-10</v>
      </c>
      <c r="H7" s="18">
        <v>1.4143251878574e-10</v>
      </c>
      <c r="I7" s="18">
        <v>1.3945670854345e-10</v>
      </c>
      <c r="J7" s="18">
        <v>1.3186932047463e-10</v>
      </c>
      <c r="K7" s="18">
        <v>1.3743200079855e-10</v>
      </c>
      <c r="L7" s="18">
        <v>1.3632397284467e-10</v>
      </c>
      <c r="M7" s="18">
        <v>1.3603134119683e-10</v>
      </c>
      <c r="N7" s="18">
        <v>9.3663520600503e-11</v>
      </c>
      <c r="O7" s="18">
        <v>1.3556563860068e-10</v>
      </c>
      <c r="P7" s="18">
        <v>9.385679026012e-11</v>
      </c>
      <c r="Q7" s="18">
        <v>9.6936974266009e-11</v>
      </c>
      <c r="R7" s="18">
        <v>1.3831251733932e-10</v>
      </c>
      <c r="S7" s="18">
        <v>1.3258590968752e-10</v>
      </c>
      <c r="T7" s="18">
        <v>1.3464777295302e-10</v>
      </c>
      <c r="U7" s="18">
        <v>1.3268579934237e-10</v>
      </c>
      <c r="V7" s="18">
        <v>1.3479943644866e-10</v>
      </c>
      <c r="W7" s="18">
        <v>1.3557120983335e-10</v>
      </c>
      <c r="X7" s="18">
        <v>1.3548472709358e-10</v>
      </c>
      <c r="Y7" s="18">
        <v>9.2600879203757e-11</v>
      </c>
      <c r="Z7" s="18">
        <v>9.4344626067858e-11</v>
      </c>
      <c r="AA7" s="18">
        <v>9.2743657348905e-11</v>
      </c>
      <c r="AB7" s="17">
        <v>0.9969649664704</v>
      </c>
      <c r="AC7" s="17">
        <v>0.070430428103032</v>
      </c>
      <c r="AD7" s="17">
        <v>0.00090295129752315</v>
      </c>
      <c r="AE7" s="18">
        <v>1.5510532297431e-9</v>
      </c>
      <c r="AF7" s="18">
        <v>6.1233399999836e-10</v>
      </c>
      <c r="AG7" s="18">
        <v>1.5129726915067e-10</v>
      </c>
      <c r="AH7" s="18">
        <v>5.2530077241936e-11</v>
      </c>
      <c r="AI7" s="18">
        <v>-1.1812276149935e-8</v>
      </c>
      <c r="AJ7" s="18">
        <v>-6.5107167604705e-9</v>
      </c>
      <c r="AK7" s="18">
        <v>-9.2430043453663e-10</v>
      </c>
      <c r="AL7" s="18">
        <v>-3.9522914167293e-9</v>
      </c>
      <c r="AM7" s="18">
        <v>-2.4423094278915e-9</v>
      </c>
      <c r="AN7" s="18">
        <v>-2.3226910299323e-9</v>
      </c>
      <c r="AO7" s="18">
        <v>-3.7817372113037e-9</v>
      </c>
      <c r="AP7" s="18">
        <v>2.3672370386229e-9</v>
      </c>
      <c r="AQ7" s="18">
        <v>-2.6269380700285e-9</v>
      </c>
      <c r="AR7" s="18">
        <v>-4.4230809087246e-9</v>
      </c>
      <c r="AS7" s="18">
        <v>-6.5935060238928e-9</v>
      </c>
      <c r="AT7" s="18">
        <v>-2.7827209192305e-9</v>
      </c>
      <c r="AU7" s="18">
        <v>-4.3748998239537e-9</v>
      </c>
      <c r="AV7" s="18">
        <v>-1.2083567934693e-9</v>
      </c>
      <c r="AW7" s="18">
        <v>-4.4089261263448e-10</v>
      </c>
      <c r="AX7" s="18">
        <v>-7.5590016454704e-10</v>
      </c>
      <c r="AY7" s="18">
        <v>-5.5106752185986e-10</v>
      </c>
      <c r="AZ7" s="18">
        <v>-3.1324782804781e-10</v>
      </c>
      <c r="BA7" s="18">
        <v>4.9030211308446e-10</v>
      </c>
      <c r="BB7" s="18">
        <v>1.1885963503916e-10</v>
      </c>
      <c r="BC7" s="17">
        <v>16003670.270104</v>
      </c>
      <c r="BD7" s="17">
        <v>4129656.058945</v>
      </c>
      <c r="BE7" s="17">
        <v>-0.00030601084219488</v>
      </c>
      <c r="BF7" s="17">
        <v>-0.00027687806896457</v>
      </c>
      <c r="BG7" s="17">
        <v>0.00096455113160005</v>
      </c>
      <c r="BH7" s="17">
        <v>-0.0025680025604979</v>
      </c>
      <c r="BI7" s="17">
        <v>-0.0026744601341134</v>
      </c>
      <c r="BJ7" s="17">
        <v>160.00152178739</v>
      </c>
      <c r="BK7" s="17">
        <v>173.32393370923</v>
      </c>
      <c r="BL7" s="19"/>
    </row>
    <row r="8" spans="1:64">
      <c r="A8" s="17">
        <v>8367.326004706</v>
      </c>
      <c r="B8" s="17">
        <v>0.00034222469669054</v>
      </c>
      <c r="C8" s="18">
        <f t="shared" si="0"/>
        <v>3.1369882290277e-8</v>
      </c>
      <c r="D8" s="18">
        <v>1.3591504939624e-10</v>
      </c>
      <c r="E8" s="18">
        <v>1.3700158125675e-10</v>
      </c>
      <c r="F8" s="18">
        <v>1.3694194537477e-10</v>
      </c>
      <c r="G8" s="18">
        <v>1.3412597516499e-10</v>
      </c>
      <c r="H8" s="18">
        <v>1.5108493193441e-10</v>
      </c>
      <c r="I8" s="18">
        <v>1.4645627663974e-10</v>
      </c>
      <c r="J8" s="18">
        <v>1.3384114439873e-10</v>
      </c>
      <c r="K8" s="18">
        <v>1.4052850627741e-10</v>
      </c>
      <c r="L8" s="18">
        <v>1.3838594392696e-10</v>
      </c>
      <c r="M8" s="18">
        <v>1.3836259927756e-10</v>
      </c>
      <c r="N8" s="18">
        <v>9.6740115729921e-11</v>
      </c>
      <c r="O8" s="18">
        <v>1.4048523503562e-10</v>
      </c>
      <c r="P8" s="18">
        <v>9.7406518744529e-11</v>
      </c>
      <c r="Q8" s="18">
        <v>1.0279551242837e-10</v>
      </c>
      <c r="R8" s="18">
        <v>1.4518635078552e-10</v>
      </c>
      <c r="S8" s="18">
        <v>1.3661984210303e-10</v>
      </c>
      <c r="T8" s="18">
        <v>1.4043303275243e-10</v>
      </c>
      <c r="U8" s="18">
        <v>1.3507983543425e-10</v>
      </c>
      <c r="V8" s="18">
        <v>1.3572222475961e-10</v>
      </c>
      <c r="W8" s="18">
        <v>1.3760789719104e-10</v>
      </c>
      <c r="X8" s="18">
        <v>1.3733878381842e-10</v>
      </c>
      <c r="Y8" s="18">
        <v>9.5066324708834e-11</v>
      </c>
      <c r="Z8" s="18">
        <v>9.8416068190899e-11</v>
      </c>
      <c r="AA8" s="18">
        <v>9.4859994341668e-11</v>
      </c>
      <c r="AB8" s="17">
        <v>0.99668425156126</v>
      </c>
      <c r="AC8" s="17">
        <v>0.064210768027408</v>
      </c>
      <c r="AD8" s="17">
        <v>0.001031967229471</v>
      </c>
      <c r="AE8" s="18">
        <v>1.0551415204885e-9</v>
      </c>
      <c r="AF8" s="18">
        <v>4.2241331900858e-10</v>
      </c>
      <c r="AG8" s="18">
        <v>1.4105088900558e-10</v>
      </c>
      <c r="AH8" s="18">
        <v>2.2473686819936e-10</v>
      </c>
      <c r="AI8" s="18">
        <v>-8.0114437139292e-9</v>
      </c>
      <c r="AJ8" s="18">
        <v>-4.3493313253167e-9</v>
      </c>
      <c r="AK8" s="18">
        <v>-8.1642812848388e-10</v>
      </c>
      <c r="AL8" s="18">
        <v>-2.853413246872e-9</v>
      </c>
      <c r="AM8" s="18">
        <v>-1.7983401517219e-9</v>
      </c>
      <c r="AN8" s="18">
        <v>-1.8354897553701e-9</v>
      </c>
      <c r="AO8" s="18">
        <v>-2.7406843866209e-9</v>
      </c>
      <c r="AP8" s="18">
        <v>1.6917282157778e-9</v>
      </c>
      <c r="AQ8" s="18">
        <v>-2.0649474929296e-9</v>
      </c>
      <c r="AR8" s="18">
        <v>-3.1082568873232e-9</v>
      </c>
      <c r="AS8" s="18">
        <v>-4.5113270340209e-9</v>
      </c>
      <c r="AT8" s="18">
        <v>-2.2139401412779e-9</v>
      </c>
      <c r="AU8" s="18">
        <v>-3.1458456988212e-9</v>
      </c>
      <c r="AV8" s="18">
        <v>-7.5320941500248e-10</v>
      </c>
      <c r="AW8" s="18">
        <v>-3.0001450210359e-10</v>
      </c>
      <c r="AX8" s="18">
        <v>-8.4264142111633e-10</v>
      </c>
      <c r="AY8" s="18">
        <v>-5.9132341542292e-10</v>
      </c>
      <c r="AZ8" s="18">
        <v>-4.186653727336e-10</v>
      </c>
      <c r="BA8" s="18">
        <v>3.5586140995068e-10</v>
      </c>
      <c r="BB8" s="18">
        <v>1.6097871227827e-10</v>
      </c>
      <c r="BC8" s="17">
        <v>16003851.990807</v>
      </c>
      <c r="BD8" s="17">
        <v>4220753.6217713</v>
      </c>
      <c r="BE8" s="17">
        <v>-0.00036571522086719</v>
      </c>
      <c r="BF8" s="17">
        <v>-0.0003327436276151</v>
      </c>
      <c r="BG8" s="17">
        <v>0.0010934478438496</v>
      </c>
      <c r="BH8" s="17">
        <v>-0.0037839713861686</v>
      </c>
      <c r="BI8" s="17">
        <v>-0.0036577141965546</v>
      </c>
      <c r="BJ8" s="17">
        <v>160.00098939492</v>
      </c>
      <c r="BK8" s="17">
        <v>173.95209507892</v>
      </c>
      <c r="BL8" s="19"/>
    </row>
    <row r="9" spans="1:64">
      <c r="A9" s="17">
        <v>12451.465241111</v>
      </c>
      <c r="B9" s="17">
        <v>0.00044749039588334</v>
      </c>
      <c r="C9" s="18">
        <f t="shared" si="0"/>
        <v>2.5774267991279e-8</v>
      </c>
      <c r="D9" s="18">
        <v>1.3839178049377e-10</v>
      </c>
      <c r="E9" s="18">
        <v>1.4024742783065e-10</v>
      </c>
      <c r="F9" s="18">
        <v>1.4021236772539e-10</v>
      </c>
      <c r="G9" s="18">
        <v>1.3636880190654e-10</v>
      </c>
      <c r="H9" s="18">
        <v>1.5883457886944e-10</v>
      </c>
      <c r="I9" s="18">
        <v>1.5215750834147e-10</v>
      </c>
      <c r="J9" s="18">
        <v>1.354254386347e-10</v>
      </c>
      <c r="K9" s="18">
        <v>1.4343401309593e-10</v>
      </c>
      <c r="L9" s="18">
        <v>1.4046905511794e-10</v>
      </c>
      <c r="M9" s="18">
        <v>1.4062183273488e-10</v>
      </c>
      <c r="N9" s="18">
        <v>9.9160536547261e-11</v>
      </c>
      <c r="O9" s="18">
        <v>1.4454064419725e-10</v>
      </c>
      <c r="P9" s="18">
        <v>1.0023204455757e-10</v>
      </c>
      <c r="Q9" s="18">
        <v>1.0725405149924e-10</v>
      </c>
      <c r="R9" s="18">
        <v>1.5062399190591e-10</v>
      </c>
      <c r="S9" s="18">
        <v>1.4006595821187e-10</v>
      </c>
      <c r="T9" s="18">
        <v>1.4509718085558e-10</v>
      </c>
      <c r="U9" s="18">
        <v>1.3694470612031e-10</v>
      </c>
      <c r="V9" s="18">
        <v>1.3674827103038e-10</v>
      </c>
      <c r="W9" s="18">
        <v>1.3985097740934e-10</v>
      </c>
      <c r="X9" s="18">
        <v>1.3932160506528e-10</v>
      </c>
      <c r="Y9" s="18">
        <v>9.7085139327967e-11</v>
      </c>
      <c r="Z9" s="18">
        <v>1.0180077328521e-10</v>
      </c>
      <c r="AA9" s="18">
        <v>9.6328905479561e-11</v>
      </c>
      <c r="AB9" s="17">
        <v>0.97537026129142</v>
      </c>
      <c r="AC9" s="17">
        <v>0.067314235325822</v>
      </c>
      <c r="AD9" s="17">
        <v>0.0011319270965502</v>
      </c>
      <c r="AE9" s="18">
        <v>8.7572415268057e-10</v>
      </c>
      <c r="AF9" s="18">
        <v>4.0205210389372e-10</v>
      </c>
      <c r="AG9" s="18">
        <v>9.8632119915837e-11</v>
      </c>
      <c r="AH9" s="18">
        <v>3.0873880563324e-10</v>
      </c>
      <c r="AI9" s="18">
        <v>-6.4089236779435e-9</v>
      </c>
      <c r="AJ9" s="18">
        <v>-3.5371133081847e-9</v>
      </c>
      <c r="AK9" s="18">
        <v>-7.1440120196369e-10</v>
      </c>
      <c r="AL9" s="18">
        <v>-2.386583533458e-9</v>
      </c>
      <c r="AM9" s="18">
        <v>-1.4748720415644e-9</v>
      </c>
      <c r="AN9" s="18">
        <v>-1.5739636108922e-9</v>
      </c>
      <c r="AO9" s="18">
        <v>-2.263910010179e-9</v>
      </c>
      <c r="AP9" s="18">
        <v>1.3831265881545e-9</v>
      </c>
      <c r="AQ9" s="18">
        <v>-1.8176815286801e-9</v>
      </c>
      <c r="AR9" s="18">
        <v>-2.5310521053976e-9</v>
      </c>
      <c r="AS9" s="18">
        <v>-3.7265900954746e-9</v>
      </c>
      <c r="AT9" s="18">
        <v>-1.8781637016734e-9</v>
      </c>
      <c r="AU9" s="18">
        <v>-2.5663969769965e-9</v>
      </c>
      <c r="AV9" s="18">
        <v>-5.6904929619171e-10</v>
      </c>
      <c r="AW9" s="18">
        <v>-2.1293054072121e-10</v>
      </c>
      <c r="AX9" s="18">
        <v>-8.4232140735421e-10</v>
      </c>
      <c r="AY9" s="18">
        <v>-6.0470907551732e-10</v>
      </c>
      <c r="AZ9" s="18">
        <v>-4.4339362765307e-10</v>
      </c>
      <c r="BA9" s="18">
        <v>3.2634878464911e-10</v>
      </c>
      <c r="BB9" s="18">
        <v>1.8412942613601e-10</v>
      </c>
      <c r="BC9" s="17">
        <v>16003316.018653</v>
      </c>
      <c r="BD9" s="17">
        <v>4291870.4645213</v>
      </c>
      <c r="BE9" s="17">
        <v>-0.00041119151162445</v>
      </c>
      <c r="BF9" s="17">
        <v>-0.00037507045594193</v>
      </c>
      <c r="BG9" s="17">
        <v>0.0011939553186274</v>
      </c>
      <c r="BH9" s="17">
        <v>-0.0022403423248982</v>
      </c>
      <c r="BI9" s="17">
        <v>-0.0025156818161921</v>
      </c>
      <c r="BJ9" s="17">
        <v>159.99826080771</v>
      </c>
      <c r="BK9" s="17">
        <v>174.32229013136</v>
      </c>
      <c r="BL9" s="19"/>
    </row>
    <row r="10" spans="1:64">
      <c r="A10" s="17">
        <v>17824.067678834</v>
      </c>
      <c r="B10" s="17">
        <v>0.00056921332217251</v>
      </c>
      <c r="C10" s="18">
        <f t="shared" si="0"/>
        <v>2.26562318169141e-8</v>
      </c>
      <c r="D10" s="18">
        <v>1.407453996996e-10</v>
      </c>
      <c r="E10" s="18">
        <v>1.4326308303089e-10</v>
      </c>
      <c r="F10" s="18">
        <v>1.4331383598041e-10</v>
      </c>
      <c r="G10" s="18">
        <v>1.3851862281378e-10</v>
      </c>
      <c r="H10" s="18">
        <v>1.6598430753784e-10</v>
      </c>
      <c r="I10" s="18">
        <v>1.5762756541101e-10</v>
      </c>
      <c r="J10" s="18">
        <v>1.3678425172721e-10</v>
      </c>
      <c r="K10" s="18">
        <v>1.4642571191132e-10</v>
      </c>
      <c r="L10" s="18">
        <v>1.4272489325095e-10</v>
      </c>
      <c r="M10" s="18">
        <v>1.4298580219216e-10</v>
      </c>
      <c r="N10" s="18">
        <v>1.0152721679031e-10</v>
      </c>
      <c r="O10" s="18">
        <v>1.4837078305853e-10</v>
      </c>
      <c r="P10" s="18">
        <v>1.029517497173e-10</v>
      </c>
      <c r="Q10" s="18">
        <v>1.1131709654928e-10</v>
      </c>
      <c r="R10" s="18">
        <v>1.5572529550339e-10</v>
      </c>
      <c r="S10" s="18">
        <v>1.4332059854019e-10</v>
      </c>
      <c r="T10" s="18">
        <v>1.4937408808416e-10</v>
      </c>
      <c r="U10" s="18">
        <v>1.3857024930237e-10</v>
      </c>
      <c r="V10" s="18">
        <v>1.3791017713208e-10</v>
      </c>
      <c r="W10" s="18">
        <v>1.423130970063e-10</v>
      </c>
      <c r="X10" s="18">
        <v>1.415111145827e-10</v>
      </c>
      <c r="Y10" s="18">
        <v>9.906240872656e-11</v>
      </c>
      <c r="Z10" s="18">
        <v>1.051261493889e-10</v>
      </c>
      <c r="AA10" s="18">
        <v>9.7664868849942e-11</v>
      </c>
      <c r="AB10" s="17">
        <v>0.99022647751408</v>
      </c>
      <c r="AC10" s="17">
        <v>0.07319837302895</v>
      </c>
      <c r="AD10" s="17">
        <v>0.0012493460800482</v>
      </c>
      <c r="AE10" s="18">
        <v>7.8772486784541e-10</v>
      </c>
      <c r="AF10" s="18">
        <v>3.8799851749244e-10</v>
      </c>
      <c r="AG10" s="18">
        <v>6.9081041888764e-11</v>
      </c>
      <c r="AH10" s="18">
        <v>3.6745125678802e-10</v>
      </c>
      <c r="AI10" s="18">
        <v>-5.4192415997125e-9</v>
      </c>
      <c r="AJ10" s="18">
        <v>-3.0475894260899e-9</v>
      </c>
      <c r="AK10" s="18">
        <v>-6.3223772781231e-10</v>
      </c>
      <c r="AL10" s="18">
        <v>-2.0604241118469e-9</v>
      </c>
      <c r="AM10" s="18">
        <v>-1.2406480777473e-9</v>
      </c>
      <c r="AN10" s="18">
        <v>-1.3885917853148e-9</v>
      </c>
      <c r="AO10" s="18">
        <v>-1.9438141370708e-9</v>
      </c>
      <c r="AP10" s="18">
        <v>1.2012101243919e-9</v>
      </c>
      <c r="AQ10" s="18">
        <v>-1.644357281085e-9</v>
      </c>
      <c r="AR10" s="18">
        <v>-2.179273309849e-9</v>
      </c>
      <c r="AS10" s="18">
        <v>-3.2522457013436e-9</v>
      </c>
      <c r="AT10" s="18">
        <v>-1.6525131499355e-9</v>
      </c>
      <c r="AU10" s="18">
        <v>-2.1967899610402e-9</v>
      </c>
      <c r="AV10" s="18">
        <v>-4.5243526827162e-10</v>
      </c>
      <c r="AW10" s="18">
        <v>-1.5214787428478e-10</v>
      </c>
      <c r="AX10" s="18">
        <v>-8.2138685976381e-10</v>
      </c>
      <c r="AY10" s="18">
        <v>-6.137184059893e-10</v>
      </c>
      <c r="AZ10" s="18">
        <v>-4.3029700341591e-10</v>
      </c>
      <c r="BA10" s="18">
        <v>3.3294728331132e-10</v>
      </c>
      <c r="BB10" s="18">
        <v>1.9658985545465e-10</v>
      </c>
      <c r="BC10" s="17">
        <v>16002150.9986</v>
      </c>
      <c r="BD10" s="17">
        <v>4375600.3591117</v>
      </c>
      <c r="BE10" s="17">
        <v>-0.00046386380809403</v>
      </c>
      <c r="BF10" s="17">
        <v>-0.00042381181925344</v>
      </c>
      <c r="BG10" s="17">
        <v>0.0013124542076774</v>
      </c>
      <c r="BH10" s="17">
        <v>-0.0036083580069656</v>
      </c>
      <c r="BI10" s="17">
        <v>-0.0038292699852274</v>
      </c>
      <c r="BJ10" s="17">
        <v>159.99674066313</v>
      </c>
      <c r="BK10" s="17">
        <v>174.6600040999</v>
      </c>
      <c r="BL10" s="19"/>
    </row>
    <row r="11" spans="1:64">
      <c r="A11" s="17">
        <v>23264.73794274</v>
      </c>
      <c r="B11" s="17">
        <v>0.00068036723277455</v>
      </c>
      <c r="C11" s="18">
        <f t="shared" si="0"/>
        <v>2.04301869457973e-8</v>
      </c>
      <c r="D11" s="18">
        <v>1.4278361037787e-10</v>
      </c>
      <c r="E11" s="18">
        <v>1.4580264741501e-10</v>
      </c>
      <c r="F11" s="18">
        <v>1.4596174918289e-10</v>
      </c>
      <c r="G11" s="18">
        <v>1.4035783636597e-10</v>
      </c>
      <c r="H11" s="18">
        <v>1.720417247959e-10</v>
      </c>
      <c r="I11" s="18">
        <v>1.6238721335226e-10</v>
      </c>
      <c r="J11" s="18">
        <v>1.3785737502693e-10</v>
      </c>
      <c r="K11" s="18">
        <v>1.4909019020592e-10</v>
      </c>
      <c r="L11" s="18">
        <v>1.4482754698499e-10</v>
      </c>
      <c r="M11" s="18">
        <v>1.4512889737217e-10</v>
      </c>
      <c r="N11" s="18">
        <v>1.0366612702211e-10</v>
      </c>
      <c r="O11" s="18">
        <v>1.5169260603502e-10</v>
      </c>
      <c r="P11" s="18">
        <v>1.0534549051652e-10</v>
      </c>
      <c r="Q11" s="18">
        <v>1.1472794855956e-10</v>
      </c>
      <c r="R11" s="18">
        <v>1.6007524202471e-10</v>
      </c>
      <c r="S11" s="18">
        <v>1.460795540729e-10</v>
      </c>
      <c r="T11" s="18">
        <v>1.5293877171573e-10</v>
      </c>
      <c r="U11" s="18">
        <v>1.3989310143892e-10</v>
      </c>
      <c r="V11" s="18">
        <v>1.3900051501764e-10</v>
      </c>
      <c r="W11" s="18">
        <v>1.4459688750748e-10</v>
      </c>
      <c r="X11" s="18">
        <v>1.4355924365894e-10</v>
      </c>
      <c r="Y11" s="18">
        <v>1.0080989832994e-10</v>
      </c>
      <c r="Z11" s="18">
        <v>1.0809059926384e-10</v>
      </c>
      <c r="AA11" s="18">
        <v>9.8815889618585e-11</v>
      </c>
      <c r="AB11" s="17">
        <v>0.99615024279144</v>
      </c>
      <c r="AC11" s="17">
        <v>0.079153415361229</v>
      </c>
      <c r="AD11" s="17">
        <v>0.0013581213861463</v>
      </c>
      <c r="AE11" s="18">
        <v>7.4784440513565e-10</v>
      </c>
      <c r="AF11" s="18">
        <v>3.7529927207212e-10</v>
      </c>
      <c r="AG11" s="18">
        <v>5.6343748548567e-11</v>
      </c>
      <c r="AH11" s="18">
        <v>4.0685459751545e-10</v>
      </c>
      <c r="AI11" s="18">
        <v>-4.8255984159088e-9</v>
      </c>
      <c r="AJ11" s="18">
        <v>-2.7548158601333e-9</v>
      </c>
      <c r="AK11" s="18">
        <v>-5.722671199934e-10</v>
      </c>
      <c r="AL11" s="18">
        <v>-1.8424769261807e-9</v>
      </c>
      <c r="AM11" s="18">
        <v>-1.0863124648194e-9</v>
      </c>
      <c r="AN11" s="18">
        <v>-1.2650755866707e-9</v>
      </c>
      <c r="AO11" s="18">
        <v>-1.7398020987267e-9</v>
      </c>
      <c r="AP11" s="18">
        <v>1.1028711977346e-9</v>
      </c>
      <c r="AQ11" s="18">
        <v>-1.5202578585079e-9</v>
      </c>
      <c r="AR11" s="18">
        <v>-1.9646723364261e-9</v>
      </c>
      <c r="AS11" s="18">
        <v>-2.9608931177132e-9</v>
      </c>
      <c r="AT11" s="18">
        <v>-1.5086794708302e-9</v>
      </c>
      <c r="AU11" s="18">
        <v>-1.9662050628704e-9</v>
      </c>
      <c r="AV11" s="18">
        <v>-3.8105193528231e-10</v>
      </c>
      <c r="AW11" s="18">
        <v>-1.1616643264282e-10</v>
      </c>
      <c r="AX11" s="18">
        <v>-8.0283202086726e-10</v>
      </c>
      <c r="AY11" s="18">
        <v>-6.1593311274706e-10</v>
      </c>
      <c r="AZ11" s="18">
        <v>-4.0127743688636e-10</v>
      </c>
      <c r="BA11" s="18">
        <v>3.4781966225416e-10</v>
      </c>
      <c r="BB11" s="18">
        <v>2.0264971808113e-10</v>
      </c>
      <c r="BC11" s="17">
        <v>16000661.156489</v>
      </c>
      <c r="BD11" s="17">
        <v>4453257.7971838</v>
      </c>
      <c r="BE11" s="17">
        <v>-0.00051204442855576</v>
      </c>
      <c r="BF11" s="17">
        <v>-0.00046808923893608</v>
      </c>
      <c r="BG11" s="17">
        <v>0.0014226128497262</v>
      </c>
      <c r="BH11" s="17">
        <v>-0.0039521057932856</v>
      </c>
      <c r="BI11" s="17">
        <v>-0.0042915228816733</v>
      </c>
      <c r="BJ11" s="17">
        <v>159.99498235115</v>
      </c>
      <c r="BK11" s="17">
        <v>174.88861968877</v>
      </c>
      <c r="BL11" s="19"/>
    </row>
    <row r="12" spans="1:64">
      <c r="A12" s="17">
        <v>29327.851322152</v>
      </c>
      <c r="B12" s="17">
        <v>0.00079517519358345</v>
      </c>
      <c r="C12" s="18">
        <f t="shared" si="0"/>
        <v>1.89354797815168e-8</v>
      </c>
      <c r="D12" s="18">
        <v>1.4470442860258e-10</v>
      </c>
      <c r="E12" s="18">
        <v>1.4810762238219e-10</v>
      </c>
      <c r="F12" s="18">
        <v>1.483812355485e-10</v>
      </c>
      <c r="G12" s="18">
        <v>1.4203999540586e-10</v>
      </c>
      <c r="H12" s="18">
        <v>1.7760717993463e-10</v>
      </c>
      <c r="I12" s="18">
        <v>1.6683107995583e-10</v>
      </c>
      <c r="J12" s="18">
        <v>1.3880738575942e-10</v>
      </c>
      <c r="K12" s="18">
        <v>1.5158516860689e-10</v>
      </c>
      <c r="L12" s="18">
        <v>1.468822929036e-10</v>
      </c>
      <c r="M12" s="18">
        <v>1.4716775729837e-10</v>
      </c>
      <c r="N12" s="18">
        <v>1.0571566113151e-10</v>
      </c>
      <c r="O12" s="18">
        <v>1.5481140074181e-10</v>
      </c>
      <c r="P12" s="18">
        <v>1.0758400619941e-10</v>
      </c>
      <c r="Q12" s="18">
        <v>1.1780964384739e-10</v>
      </c>
      <c r="R12" s="18">
        <v>1.6405204782211e-10</v>
      </c>
      <c r="S12" s="18">
        <v>1.485844973384e-10</v>
      </c>
      <c r="T12" s="18">
        <v>1.5614842783614e-10</v>
      </c>
      <c r="U12" s="18">
        <v>1.4109657189299e-10</v>
      </c>
      <c r="V12" s="18">
        <v>1.4006407627519e-10</v>
      </c>
      <c r="W12" s="18">
        <v>1.4679910168743e-10</v>
      </c>
      <c r="X12" s="18">
        <v>1.4554850937759e-10</v>
      </c>
      <c r="Y12" s="18">
        <v>1.0243594006203e-10</v>
      </c>
      <c r="Z12" s="18">
        <v>1.1090005363368e-10</v>
      </c>
      <c r="AA12" s="18">
        <v>9.988350288145e-11</v>
      </c>
      <c r="AB12" s="17">
        <v>0.99849298876077</v>
      </c>
      <c r="AC12" s="17">
        <v>0.084724084186902</v>
      </c>
      <c r="AD12" s="17">
        <v>0.0014716857684092</v>
      </c>
      <c r="AE12" s="18">
        <v>7.2671668539416e-10</v>
      </c>
      <c r="AF12" s="18">
        <v>3.6224066196995e-10</v>
      </c>
      <c r="AG12" s="18">
        <v>5.2350896020829e-11</v>
      </c>
      <c r="AH12" s="18">
        <v>4.3530770099562e-10</v>
      </c>
      <c r="AI12" s="18">
        <v>-4.4141298395814e-9</v>
      </c>
      <c r="AJ12" s="18">
        <v>-2.5496663547155e-9</v>
      </c>
      <c r="AK12" s="18">
        <v>-5.2391009225881e-10</v>
      </c>
      <c r="AL12" s="18">
        <v>-1.6850291027487e-9</v>
      </c>
      <c r="AM12" s="18">
        <v>-9.7382041091575e-10</v>
      </c>
      <c r="AN12" s="18">
        <v>-1.1752942351461e-9</v>
      </c>
      <c r="AO12" s="18">
        <v>-1.5950185144645e-9</v>
      </c>
      <c r="AP12" s="18">
        <v>1.0424542678123e-9</v>
      </c>
      <c r="AQ12" s="18">
        <v>-1.4229656899758e-9</v>
      </c>
      <c r="AR12" s="18">
        <v>-1.8119170610261e-9</v>
      </c>
      <c r="AS12" s="18">
        <v>-2.7530585880552e-9</v>
      </c>
      <c r="AT12" s="18">
        <v>-1.4042443627396e-9</v>
      </c>
      <c r="AU12" s="18">
        <v>-1.7996379450177e-9</v>
      </c>
      <c r="AV12" s="18">
        <v>-3.3105897892889e-10</v>
      </c>
      <c r="AW12" s="18">
        <v>-9.2425541246563e-11</v>
      </c>
      <c r="AX12" s="18">
        <v>-7.8901636397943e-10</v>
      </c>
      <c r="AY12" s="18">
        <v>-6.131420567925e-10</v>
      </c>
      <c r="AZ12" s="18">
        <v>-3.694065506943e-10</v>
      </c>
      <c r="BA12" s="18">
        <v>3.6125753437697e-10</v>
      </c>
      <c r="BB12" s="18">
        <v>2.0597891505872e-10</v>
      </c>
      <c r="BC12" s="17">
        <v>15998781.192326</v>
      </c>
      <c r="BD12" s="17">
        <v>4534376.433689</v>
      </c>
      <c r="BE12" s="17">
        <v>-0.00056183651744634</v>
      </c>
      <c r="BF12" s="17">
        <v>-0.00051353652651721</v>
      </c>
      <c r="BG12" s="17">
        <v>0.0015379932166667</v>
      </c>
      <c r="BH12" s="17">
        <v>-0.0046527272659824</v>
      </c>
      <c r="BI12" s="17">
        <v>-0.0045462709547428</v>
      </c>
      <c r="BJ12" s="17">
        <v>159.99316200827</v>
      </c>
      <c r="BK12" s="17">
        <v>175.06447661953</v>
      </c>
      <c r="BL12" s="19"/>
    </row>
    <row r="13" spans="1:64">
      <c r="A13" s="17">
        <v>38098.473548486</v>
      </c>
      <c r="B13" s="17">
        <v>0.00095037789646238</v>
      </c>
      <c r="C13" s="18">
        <f t="shared" si="0"/>
        <v>1.76957459657686e-8</v>
      </c>
      <c r="D13" s="18">
        <v>1.4828700172331e-10</v>
      </c>
      <c r="E13" s="18">
        <v>1.5216415961389e-10</v>
      </c>
      <c r="F13" s="18">
        <v>1.526720358701e-10</v>
      </c>
      <c r="G13" s="18">
        <v>1.4501968687205e-10</v>
      </c>
      <c r="H13" s="18">
        <v>1.8766051882051e-10</v>
      </c>
      <c r="I13" s="18">
        <v>1.7495162070904e-10</v>
      </c>
      <c r="J13" s="18">
        <v>1.4047108828801e-10</v>
      </c>
      <c r="K13" s="18">
        <v>1.5611775435351e-10</v>
      </c>
      <c r="L13" s="18">
        <v>1.507948819747e-10</v>
      </c>
      <c r="M13" s="18">
        <v>1.5092203448455e-10</v>
      </c>
      <c r="N13" s="18">
        <v>1.0955041452478e-10</v>
      </c>
      <c r="O13" s="18">
        <v>1.6057806406696e-10</v>
      </c>
      <c r="P13" s="18">
        <v>1.1165625372359e-10</v>
      </c>
      <c r="Q13" s="18">
        <v>1.2321462958459e-10</v>
      </c>
      <c r="R13" s="18">
        <v>1.7111031209088e-10</v>
      </c>
      <c r="S13" s="18">
        <v>1.5298026150571e-10</v>
      </c>
      <c r="T13" s="18">
        <v>1.6178336699683e-10</v>
      </c>
      <c r="U13" s="18">
        <v>1.4327119485522e-10</v>
      </c>
      <c r="V13" s="18">
        <v>1.4206890628032e-10</v>
      </c>
      <c r="W13" s="18">
        <v>1.5090716011483e-10</v>
      </c>
      <c r="X13" s="18">
        <v>1.4929055124778e-10</v>
      </c>
      <c r="Y13" s="18">
        <v>1.0535582943123e-10</v>
      </c>
      <c r="Z13" s="18">
        <v>1.1610709648261e-10</v>
      </c>
      <c r="AA13" s="18">
        <v>1.0181627445614e-10</v>
      </c>
      <c r="AB13" s="17">
        <v>0.98841271127266</v>
      </c>
      <c r="AC13" s="17">
        <v>0.094119737894386</v>
      </c>
      <c r="AD13" s="17">
        <v>0.0016266014423442</v>
      </c>
      <c r="AE13" s="18">
        <v>7.0635866119106e-10</v>
      </c>
      <c r="AF13" s="18">
        <v>3.3867168386834e-10</v>
      </c>
      <c r="AG13" s="18">
        <v>5.4338744439404e-11</v>
      </c>
      <c r="AH13" s="18">
        <v>4.726319649653e-10</v>
      </c>
      <c r="AI13" s="18">
        <v>-3.8800041377215e-9</v>
      </c>
      <c r="AJ13" s="18">
        <v>-2.2775426027694e-9</v>
      </c>
      <c r="AK13" s="18">
        <v>-4.4996285983935e-10</v>
      </c>
      <c r="AL13" s="18">
        <v>-1.4752648060577e-9</v>
      </c>
      <c r="AM13" s="18">
        <v>-8.2422645748182e-10</v>
      </c>
      <c r="AN13" s="18">
        <v>-1.0551490752204e-9</v>
      </c>
      <c r="AO13" s="18">
        <v>-1.4089626634638e-9</v>
      </c>
      <c r="AP13" s="18">
        <v>9.730926991095e-10</v>
      </c>
      <c r="AQ13" s="18">
        <v>-1.2830682312238e-9</v>
      </c>
      <c r="AR13" s="18">
        <v>-1.6090814943016e-9</v>
      </c>
      <c r="AS13" s="18">
        <v>-2.4779588681684e-9</v>
      </c>
      <c r="AT13" s="18">
        <v>-1.261468577009e-9</v>
      </c>
      <c r="AU13" s="18">
        <v>-1.5701611497858e-9</v>
      </c>
      <c r="AV13" s="18">
        <v>-2.6658978244685e-10</v>
      </c>
      <c r="AW13" s="18">
        <v>-6.492046595366e-11</v>
      </c>
      <c r="AX13" s="18">
        <v>-7.6757697326585e-10</v>
      </c>
      <c r="AY13" s="18">
        <v>-6.0165623381513e-10</v>
      </c>
      <c r="AZ13" s="18">
        <v>-3.1250497556967e-10</v>
      </c>
      <c r="BA13" s="18">
        <v>3.778604106932e-10</v>
      </c>
      <c r="BB13" s="18">
        <v>2.0889547944739e-10</v>
      </c>
      <c r="BC13" s="17">
        <v>15995810.414695</v>
      </c>
      <c r="BD13" s="17">
        <v>4645076.974707</v>
      </c>
      <c r="BE13" s="17">
        <v>-0.00062905858094445</v>
      </c>
      <c r="BF13" s="17">
        <v>-0.00057446061525656</v>
      </c>
      <c r="BG13" s="17">
        <v>0.0016959605242617</v>
      </c>
      <c r="BH13" s="17">
        <v>-0.0019728238117803</v>
      </c>
      <c r="BI13" s="17">
        <v>-0.0025041817141825</v>
      </c>
      <c r="BJ13" s="17">
        <v>159.98802812168</v>
      </c>
      <c r="BK13" s="17">
        <v>175.22354192587</v>
      </c>
      <c r="BL13" s="19"/>
    </row>
    <row r="14" spans="1:64">
      <c r="A14" s="17">
        <v>46604.044703702</v>
      </c>
      <c r="B14" s="17">
        <v>0.0010923913683496</v>
      </c>
      <c r="C14" s="18">
        <f t="shared" si="0"/>
        <v>1.66965238777799e-8</v>
      </c>
      <c r="D14" s="18">
        <v>1.5104506030951e-10</v>
      </c>
      <c r="E14" s="18">
        <v>1.5508327872873e-10</v>
      </c>
      <c r="F14" s="18">
        <v>1.5579639466958e-10</v>
      </c>
      <c r="G14" s="18">
        <v>1.4718537681119e-10</v>
      </c>
      <c r="H14" s="18">
        <v>1.9514335813067e-10</v>
      </c>
      <c r="I14" s="18">
        <v>1.8101442563792e-10</v>
      </c>
      <c r="J14" s="18">
        <v>1.4168695457775e-10</v>
      </c>
      <c r="K14" s="18">
        <v>1.5944123203718e-10</v>
      </c>
      <c r="L14" s="18">
        <v>1.5378527028275e-10</v>
      </c>
      <c r="M14" s="18">
        <v>1.5369050364173e-10</v>
      </c>
      <c r="N14" s="18">
        <v>1.1245317990302e-10</v>
      </c>
      <c r="O14" s="18">
        <v>1.649673420038e-10</v>
      </c>
      <c r="P14" s="18">
        <v>1.1465360778533e-10</v>
      </c>
      <c r="Q14" s="18">
        <v>1.2707058951228e-10</v>
      </c>
      <c r="R14" s="18">
        <v>1.7622991269583e-10</v>
      </c>
      <c r="S14" s="18">
        <v>1.5612059619113e-10</v>
      </c>
      <c r="T14" s="18">
        <v>1.6585468176451e-10</v>
      </c>
      <c r="U14" s="18">
        <v>1.4491115370756e-10</v>
      </c>
      <c r="V14" s="18">
        <v>1.4356438353791e-10</v>
      </c>
      <c r="W14" s="18">
        <v>1.5398103876584e-10</v>
      </c>
      <c r="X14" s="18">
        <v>1.5210938913998e-10</v>
      </c>
      <c r="Y14" s="18">
        <v>1.0747481026828e-10</v>
      </c>
      <c r="Z14" s="18">
        <v>1.2004352984647e-10</v>
      </c>
      <c r="AA14" s="18">
        <v>1.0323318058323e-10</v>
      </c>
      <c r="AB14" s="17">
        <v>0.99547659415081</v>
      </c>
      <c r="AC14" s="17">
        <v>0.10029595380488</v>
      </c>
      <c r="AD14" s="17">
        <v>0.0017694047059187</v>
      </c>
      <c r="AE14" s="18">
        <v>6.9738154022849e-10</v>
      </c>
      <c r="AF14" s="18">
        <v>3.2420338394972e-10</v>
      </c>
      <c r="AG14" s="18">
        <v>6.1552524140707e-11</v>
      </c>
      <c r="AH14" s="18">
        <v>4.8981546185658e-10</v>
      </c>
      <c r="AI14" s="18">
        <v>-3.6064128521521e-9</v>
      </c>
      <c r="AJ14" s="18">
        <v>-2.1331826426744e-9</v>
      </c>
      <c r="AK14" s="18">
        <v>-4.0657673238492e-10</v>
      </c>
      <c r="AL14" s="18">
        <v>-1.3645463180264e-9</v>
      </c>
      <c r="AM14" s="18">
        <v>-7.4689183863374e-10</v>
      </c>
      <c r="AN14" s="18">
        <v>-9.9057764812264e-10</v>
      </c>
      <c r="AO14" s="18">
        <v>-1.3156580361081e-9</v>
      </c>
      <c r="AP14" s="18">
        <v>9.4618709006219e-10</v>
      </c>
      <c r="AQ14" s="18">
        <v>-1.2028965072327e-9</v>
      </c>
      <c r="AR14" s="18">
        <v>-1.5024098203404e-9</v>
      </c>
      <c r="AS14" s="18">
        <v>-2.3346354889474e-9</v>
      </c>
      <c r="AT14" s="18">
        <v>-1.1813518314536e-9</v>
      </c>
      <c r="AU14" s="18">
        <v>-1.4465704406808e-9</v>
      </c>
      <c r="AV14" s="18">
        <v>-2.3512088824222e-10</v>
      </c>
      <c r="AW14" s="18">
        <v>-5.3150449027871e-11</v>
      </c>
      <c r="AX14" s="18">
        <v>-7.5102970602055e-10</v>
      </c>
      <c r="AY14" s="18">
        <v>-5.8970974585372e-10</v>
      </c>
      <c r="AZ14" s="18">
        <v>-2.7509424770187e-10</v>
      </c>
      <c r="BA14" s="18">
        <v>3.8318014467509e-10</v>
      </c>
      <c r="BB14" s="18">
        <v>2.0951299352897e-10</v>
      </c>
      <c r="BC14" s="17">
        <v>15992743.746665</v>
      </c>
      <c r="BD14" s="17">
        <v>4747101.2075028</v>
      </c>
      <c r="BE14" s="17">
        <v>-0.00069038960721923</v>
      </c>
      <c r="BF14" s="17">
        <v>-0.00062966770984606</v>
      </c>
      <c r="BG14" s="17">
        <v>0.0018421558251189</v>
      </c>
      <c r="BH14" s="17">
        <v>-0.0053949999070354</v>
      </c>
      <c r="BI14" s="17">
        <v>-0.0061349527012014</v>
      </c>
      <c r="BJ14" s="17">
        <v>159.98948127765</v>
      </c>
      <c r="BK14" s="17">
        <v>175.31825934861</v>
      </c>
      <c r="BL14" s="19"/>
    </row>
    <row r="15" spans="1:64">
      <c r="A15" s="17">
        <v>55183.022289151</v>
      </c>
      <c r="B15" s="17">
        <v>0.0012300134347903</v>
      </c>
      <c r="C15" s="18">
        <f t="shared" si="0"/>
        <v>1.60417794626395e-8</v>
      </c>
      <c r="D15" s="18">
        <v>1.5361716539031e-10</v>
      </c>
      <c r="E15" s="18">
        <v>1.5766014894029e-10</v>
      </c>
      <c r="F15" s="18">
        <v>1.5857759945987e-10</v>
      </c>
      <c r="G15" s="18">
        <v>1.4911889275869e-10</v>
      </c>
      <c r="H15" s="18">
        <v>2.0191194858265e-10</v>
      </c>
      <c r="I15" s="18">
        <v>1.8650121597568e-10</v>
      </c>
      <c r="J15" s="18">
        <v>1.4279664781553e-10</v>
      </c>
      <c r="K15" s="18">
        <v>1.6239664349545e-10</v>
      </c>
      <c r="L15" s="18">
        <v>1.5651167384231e-10</v>
      </c>
      <c r="M15" s="18">
        <v>1.5614607566042e-10</v>
      </c>
      <c r="N15" s="18">
        <v>1.1506491680042e-10</v>
      </c>
      <c r="O15" s="18">
        <v>1.6900478022976e-10</v>
      </c>
      <c r="P15" s="18">
        <v>1.1728324480159e-10</v>
      </c>
      <c r="Q15" s="18">
        <v>1.30401034217e-10</v>
      </c>
      <c r="R15" s="18">
        <v>1.8076044331143e-10</v>
      </c>
      <c r="S15" s="18">
        <v>1.5887587171426e-10</v>
      </c>
      <c r="T15" s="18">
        <v>1.6945701884129e-10</v>
      </c>
      <c r="U15" s="18">
        <v>1.4643228738361e-10</v>
      </c>
      <c r="V15" s="18">
        <v>1.4490103838217e-10</v>
      </c>
      <c r="W15" s="18">
        <v>1.5673887588113e-10</v>
      </c>
      <c r="X15" s="18">
        <v>1.5465180595018e-10</v>
      </c>
      <c r="Y15" s="18">
        <v>1.0930843356636e-10</v>
      </c>
      <c r="Z15" s="18">
        <v>1.2358057335414e-10</v>
      </c>
      <c r="AA15" s="18">
        <v>1.0446823363145e-10</v>
      </c>
      <c r="AB15" s="17">
        <v>0.9982185737154</v>
      </c>
      <c r="AC15" s="17">
        <v>0.10510959513159</v>
      </c>
      <c r="AD15" s="17">
        <v>0.0019083411007733</v>
      </c>
      <c r="AE15" s="18">
        <v>6.9220685707433e-10</v>
      </c>
      <c r="AF15" s="18">
        <v>3.151006485488e-10</v>
      </c>
      <c r="AG15" s="18">
        <v>6.9410924708742e-11</v>
      </c>
      <c r="AH15" s="18">
        <v>5.0021793005524e-10</v>
      </c>
      <c r="AI15" s="18">
        <v>-3.4290463820964e-9</v>
      </c>
      <c r="AJ15" s="18">
        <v>-2.0364282808213e-9</v>
      </c>
      <c r="AK15" s="18">
        <v>-3.765515244218e-10</v>
      </c>
      <c r="AL15" s="18">
        <v>-1.2929168720307e-9</v>
      </c>
      <c r="AM15" s="18">
        <v>-6.9610726461943e-10</v>
      </c>
      <c r="AN15" s="18">
        <v>-9.4730179337327e-10</v>
      </c>
      <c r="AO15" s="18">
        <v>-1.2563170963801e-9</v>
      </c>
      <c r="AP15" s="18">
        <v>9.352172285593e-10</v>
      </c>
      <c r="AQ15" s="18">
        <v>-1.1486974222539e-9</v>
      </c>
      <c r="AR15" s="18">
        <v>-1.4310255111064e-9</v>
      </c>
      <c r="AS15" s="18">
        <v>-2.2435119645811e-9</v>
      </c>
      <c r="AT15" s="18">
        <v>-1.1272152863332e-9</v>
      </c>
      <c r="AU15" s="18">
        <v>-1.3650555406108e-9</v>
      </c>
      <c r="AV15" s="18">
        <v>-2.1559615528442e-10</v>
      </c>
      <c r="AW15" s="18">
        <v>-4.6446619123949e-11</v>
      </c>
      <c r="AX15" s="18">
        <v>-7.3958859018887e-10</v>
      </c>
      <c r="AY15" s="18">
        <v>-5.7847856810574e-10</v>
      </c>
      <c r="AZ15" s="18">
        <v>-2.4754069952716e-10</v>
      </c>
      <c r="BA15" s="18">
        <v>3.8339129589013e-10</v>
      </c>
      <c r="BB15" s="18">
        <v>2.1054785810284e-10</v>
      </c>
      <c r="BC15" s="17">
        <v>15989535.974631</v>
      </c>
      <c r="BD15" s="17">
        <v>4846301.3490585</v>
      </c>
      <c r="BE15" s="17">
        <v>-0.00074953186758794</v>
      </c>
      <c r="BF15" s="17">
        <v>-0.00068263132904867</v>
      </c>
      <c r="BG15" s="17">
        <v>0.0019848721352342</v>
      </c>
      <c r="BH15" s="17">
        <v>-0.0058833436608421</v>
      </c>
      <c r="BI15" s="17">
        <v>-0.0062897511189037</v>
      </c>
      <c r="BJ15" s="17">
        <v>159.9871113965</v>
      </c>
      <c r="BK15" s="17">
        <v>175.36095785195</v>
      </c>
      <c r="BL15" s="19"/>
    </row>
    <row r="16" spans="1:64">
      <c r="A16" s="17">
        <v>68203.459127409</v>
      </c>
      <c r="B16" s="17">
        <v>0.0014319052305843</v>
      </c>
      <c r="C16" s="18">
        <f t="shared" si="0"/>
        <v>1.55057620801769e-8</v>
      </c>
      <c r="D16" s="18">
        <v>1.5716861331363e-10</v>
      </c>
      <c r="E16" s="18">
        <v>1.6108484364218e-10</v>
      </c>
      <c r="F16" s="18">
        <v>1.6229677796131e-10</v>
      </c>
      <c r="G16" s="18">
        <v>1.5170999542852e-10</v>
      </c>
      <c r="H16" s="18">
        <v>2.1103172683361e-10</v>
      </c>
      <c r="I16" s="18">
        <v>1.9389153679625e-10</v>
      </c>
      <c r="J16" s="18">
        <v>1.4428488221311e-10</v>
      </c>
      <c r="K16" s="18">
        <v>1.6630625894336e-10</v>
      </c>
      <c r="L16" s="18">
        <v>1.6021010818112e-10</v>
      </c>
      <c r="M16" s="18">
        <v>1.5937625649169e-10</v>
      </c>
      <c r="N16" s="18">
        <v>1.1860359556319e-10</v>
      </c>
      <c r="O16" s="18">
        <v>1.7453419466603e-10</v>
      </c>
      <c r="P16" s="18">
        <v>1.2074904376598e-10</v>
      </c>
      <c r="Q16" s="18">
        <v>1.3472015181979e-10</v>
      </c>
      <c r="R16" s="18">
        <v>1.8678954542291e-10</v>
      </c>
      <c r="S16" s="18">
        <v>1.624969096646e-10</v>
      </c>
      <c r="T16" s="18">
        <v>1.7424403212893e-10</v>
      </c>
      <c r="U16" s="18">
        <v>1.4850952440584e-10</v>
      </c>
      <c r="V16" s="18">
        <v>1.4666835026736e-10</v>
      </c>
      <c r="W16" s="18">
        <v>1.6041567506308e-10</v>
      </c>
      <c r="X16" s="18">
        <v>1.5805267561174e-10</v>
      </c>
      <c r="Y16" s="18">
        <v>1.1169140025894e-10</v>
      </c>
      <c r="Z16" s="18">
        <v>1.2834127895711e-10</v>
      </c>
      <c r="AA16" s="18">
        <v>1.060955648762e-10</v>
      </c>
      <c r="AB16" s="17">
        <v>0.99930521282293</v>
      </c>
      <c r="AC16" s="17">
        <v>0.11094359433291</v>
      </c>
      <c r="AD16" s="17">
        <v>0.0021127800933597</v>
      </c>
      <c r="AE16" s="18">
        <v>6.8727369985178e-10</v>
      </c>
      <c r="AF16" s="18">
        <v>3.0494937805839e-10</v>
      </c>
      <c r="AG16" s="18">
        <v>8.0958149108002e-11</v>
      </c>
      <c r="AH16" s="18">
        <v>5.0832644760923e-10</v>
      </c>
      <c r="AI16" s="18">
        <v>-3.2467044076861e-9</v>
      </c>
      <c r="AJ16" s="18">
        <v>-1.9343345838363e-9</v>
      </c>
      <c r="AK16" s="18">
        <v>-3.4533414731071e-10</v>
      </c>
      <c r="AL16" s="18">
        <v>-1.2197000000658e-9</v>
      </c>
      <c r="AM16" s="18">
        <v>-6.4345080826851e-10</v>
      </c>
      <c r="AN16" s="18">
        <v>-9.0175933692117e-10</v>
      </c>
      <c r="AO16" s="18">
        <v>-1.195132027234e-9</v>
      </c>
      <c r="AP16" s="18">
        <v>9.2798871197229e-10</v>
      </c>
      <c r="AQ16" s="18">
        <v>-1.0906630377863e-9</v>
      </c>
      <c r="AR16" s="18">
        <v>-1.3563591046627e-9</v>
      </c>
      <c r="AS16" s="18">
        <v>-2.1489622842705e-9</v>
      </c>
      <c r="AT16" s="18">
        <v>-1.0703142762795e-9</v>
      </c>
      <c r="AU16" s="18">
        <v>-1.2827778106908e-9</v>
      </c>
      <c r="AV16" s="18">
        <v>-1.9690484798215e-10</v>
      </c>
      <c r="AW16" s="18">
        <v>-3.993980873423e-11</v>
      </c>
      <c r="AX16" s="18">
        <v>-7.2441854687254e-10</v>
      </c>
      <c r="AY16" s="18">
        <v>-5.637727520936e-10</v>
      </c>
      <c r="AZ16" s="18">
        <v>-2.1704908614928e-10</v>
      </c>
      <c r="BA16" s="18">
        <v>3.8213886055437e-10</v>
      </c>
      <c r="BB16" s="18">
        <v>2.124746756886e-10</v>
      </c>
      <c r="BC16" s="17">
        <v>15984536.184096</v>
      </c>
      <c r="BD16" s="17">
        <v>4991914.7993299</v>
      </c>
      <c r="BE16" s="17">
        <v>-0.00083575915202714</v>
      </c>
      <c r="BF16" s="17">
        <v>-0.00075948187475218</v>
      </c>
      <c r="BG16" s="17">
        <v>0.0021955716886688</v>
      </c>
      <c r="BH16" s="17">
        <v>-0.014845001197612</v>
      </c>
      <c r="BI16" s="17">
        <v>-0.014359489767469</v>
      </c>
      <c r="BJ16" s="17">
        <v>159.99207777488</v>
      </c>
      <c r="BK16" s="17">
        <v>175.39341428319</v>
      </c>
      <c r="BL16" s="19"/>
    </row>
    <row r="17" spans="1:64">
      <c r="A17" s="17">
        <v>75338.44935113</v>
      </c>
      <c r="B17" s="17">
        <v>0.0015397520316638</v>
      </c>
      <c r="C17" s="18">
        <f t="shared" si="0"/>
        <v>1.51151995585015e-8</v>
      </c>
      <c r="D17" s="18">
        <v>1.6034288529639e-10</v>
      </c>
      <c r="E17" s="18">
        <v>1.6404966337876e-10</v>
      </c>
      <c r="F17" s="18">
        <v>1.6554020785031e-10</v>
      </c>
      <c r="G17" s="18">
        <v>1.5397926383865e-10</v>
      </c>
      <c r="H17" s="18">
        <v>2.190452466202e-10</v>
      </c>
      <c r="I17" s="18">
        <v>2.0035769445398e-10</v>
      </c>
      <c r="J17" s="18">
        <v>1.4557216142004e-10</v>
      </c>
      <c r="K17" s="18">
        <v>1.6968826659427e-10</v>
      </c>
      <c r="L17" s="18">
        <v>1.6347300061134e-10</v>
      </c>
      <c r="M17" s="18">
        <v>1.6213290690952e-10</v>
      </c>
      <c r="N17" s="18">
        <v>1.2173111779727e-10</v>
      </c>
      <c r="O17" s="18">
        <v>1.7944625936185e-10</v>
      </c>
      <c r="P17" s="18">
        <v>1.2373079110982e-10</v>
      </c>
      <c r="Q17" s="18">
        <v>1.3837814731482e-10</v>
      </c>
      <c r="R17" s="18">
        <v>1.9201723519674e-10</v>
      </c>
      <c r="S17" s="18">
        <v>1.6560024752545e-10</v>
      </c>
      <c r="T17" s="18">
        <v>1.7838857874144e-10</v>
      </c>
      <c r="U17" s="18">
        <v>1.5035539619999e-10</v>
      </c>
      <c r="V17" s="18">
        <v>1.4818506294798e-10</v>
      </c>
      <c r="W17" s="18">
        <v>1.6360520230918e-10</v>
      </c>
      <c r="X17" s="18">
        <v>1.6100811061636e-10</v>
      </c>
      <c r="Y17" s="18">
        <v>1.1371197352621e-10</v>
      </c>
      <c r="Z17" s="18">
        <v>1.3250586939398e-10</v>
      </c>
      <c r="AA17" s="18">
        <v>1.0750045367569e-10</v>
      </c>
      <c r="AB17" s="17">
        <v>0.9946540265272</v>
      </c>
      <c r="AC17" s="17">
        <v>0.11551072388098</v>
      </c>
      <c r="AD17" s="17">
        <v>0.0022220774822467</v>
      </c>
      <c r="AE17" s="18">
        <v>6.8458082411588e-10</v>
      </c>
      <c r="AF17" s="18">
        <v>2.9765110608149e-10</v>
      </c>
      <c r="AG17" s="18">
        <v>9.0346035239227e-11</v>
      </c>
      <c r="AH17" s="18">
        <v>5.1202871357907e-10</v>
      </c>
      <c r="AI17" s="18">
        <v>-3.1260759859644e-9</v>
      </c>
      <c r="AJ17" s="18">
        <v>-1.865959860567e-9</v>
      </c>
      <c r="AK17" s="18">
        <v>-3.2517365487507e-10</v>
      </c>
      <c r="AL17" s="18">
        <v>-1.1719651748875e-9</v>
      </c>
      <c r="AM17" s="18">
        <v>-6.0778646907559e-10</v>
      </c>
      <c r="AN17" s="18">
        <v>-8.7076156918519e-10</v>
      </c>
      <c r="AO17" s="18">
        <v>-1.1545322020504e-9</v>
      </c>
      <c r="AP17" s="18">
        <v>9.2465929628803e-10</v>
      </c>
      <c r="AQ17" s="18">
        <v>-1.0513930439944e-9</v>
      </c>
      <c r="AR17" s="18">
        <v>-1.3061336390187e-9</v>
      </c>
      <c r="AS17" s="18">
        <v>-2.085886847501e-9</v>
      </c>
      <c r="AT17" s="18">
        <v>-1.0321568045028e-9</v>
      </c>
      <c r="AU17" s="18">
        <v>-1.2292079090917e-9</v>
      </c>
      <c r="AV17" s="18">
        <v>-1.8554561074376e-10</v>
      </c>
      <c r="AW17" s="18">
        <v>-3.5768044285024e-11</v>
      </c>
      <c r="AX17" s="18">
        <v>-7.1191496177182e-10</v>
      </c>
      <c r="AY17" s="18">
        <v>-5.5216764296221e-10</v>
      </c>
      <c r="AZ17" s="18">
        <v>-1.9658901935764e-10</v>
      </c>
      <c r="BA17" s="18">
        <v>3.8054112102926e-10</v>
      </c>
      <c r="BB17" s="18">
        <v>2.1475284463975e-10</v>
      </c>
      <c r="BC17" s="17">
        <v>15981749.738449</v>
      </c>
      <c r="BD17" s="17">
        <v>5069604.9555989</v>
      </c>
      <c r="BE17" s="17">
        <v>-0.00088144836849699</v>
      </c>
      <c r="BF17" s="17">
        <v>-0.00080004604241996</v>
      </c>
      <c r="BG17" s="17">
        <v>0.0023085692688146</v>
      </c>
      <c r="BH17" s="17">
        <v>-0.0070153087428177</v>
      </c>
      <c r="BI17" s="17">
        <v>-0.0076469597430351</v>
      </c>
      <c r="BJ17" s="17">
        <v>159.98370906303</v>
      </c>
      <c r="BK17" s="17">
        <v>175.36951007998</v>
      </c>
      <c r="BL17" s="19"/>
    </row>
    <row r="18" spans="1:64">
      <c r="A18" s="17">
        <v>88395.079866344</v>
      </c>
      <c r="B18" s="17">
        <v>0.0017337881862368</v>
      </c>
      <c r="C18" s="18">
        <f t="shared" si="0"/>
        <v>1.48611201294931e-8</v>
      </c>
      <c r="D18" s="18">
        <v>1.6416502378456e-10</v>
      </c>
      <c r="E18" s="18">
        <v>1.6753120695084e-10</v>
      </c>
      <c r="F18" s="18">
        <v>1.6937762398221e-10</v>
      </c>
      <c r="G18" s="18">
        <v>1.566839543656e-10</v>
      </c>
      <c r="H18" s="18">
        <v>2.2847342246257e-10</v>
      </c>
      <c r="I18" s="18">
        <v>2.0800244266289e-10</v>
      </c>
      <c r="J18" s="18">
        <v>1.4707748401895e-10</v>
      </c>
      <c r="K18" s="18">
        <v>1.7364867301914e-10</v>
      </c>
      <c r="L18" s="18">
        <v>1.6738654505649e-10</v>
      </c>
      <c r="M18" s="18">
        <v>1.6533961051574e-10</v>
      </c>
      <c r="N18" s="18">
        <v>1.2546091893359e-10</v>
      </c>
      <c r="O18" s="18">
        <v>1.853217628836e-10</v>
      </c>
      <c r="P18" s="18">
        <v>1.2717937532123e-10</v>
      </c>
      <c r="Q18" s="18">
        <v>1.4258258879469e-10</v>
      </c>
      <c r="R18" s="18">
        <v>1.9817309383254e-10</v>
      </c>
      <c r="S18" s="18">
        <v>1.6921188797355e-10</v>
      </c>
      <c r="T18" s="18">
        <v>1.8325231523553e-10</v>
      </c>
      <c r="U18" s="18">
        <v>1.5255339918331e-10</v>
      </c>
      <c r="V18" s="18">
        <v>1.4996914114664e-10</v>
      </c>
      <c r="W18" s="18">
        <v>1.6737060204316e-10</v>
      </c>
      <c r="X18" s="18">
        <v>1.6449773786703e-10</v>
      </c>
      <c r="Y18" s="18">
        <v>1.1602473428143e-10</v>
      </c>
      <c r="Z18" s="18">
        <v>1.3742428480581e-10</v>
      </c>
      <c r="AA18" s="18">
        <v>1.0913659315179e-10</v>
      </c>
      <c r="AB18" s="17">
        <v>0.99789515471239</v>
      </c>
      <c r="AC18" s="17">
        <v>0.12028632897384</v>
      </c>
      <c r="AD18" s="17">
        <v>0.002418897543935</v>
      </c>
      <c r="AE18" s="18">
        <v>6.8247077272176e-10</v>
      </c>
      <c r="AF18" s="18">
        <v>2.9104244758963e-10</v>
      </c>
      <c r="AG18" s="18">
        <v>9.9874520744875e-11</v>
      </c>
      <c r="AH18" s="18">
        <v>5.142564761651e-10</v>
      </c>
      <c r="AI18" s="18">
        <v>-3.020158620191e-9</v>
      </c>
      <c r="AJ18" s="18">
        <v>-1.8051800737242e-9</v>
      </c>
      <c r="AK18" s="18">
        <v>-3.0844441802224e-10</v>
      </c>
      <c r="AL18" s="18">
        <v>-1.1302065480956e-9</v>
      </c>
      <c r="AM18" s="18">
        <v>-5.7575829382915e-10</v>
      </c>
      <c r="AN18" s="18">
        <v>-8.4240678002411e-10</v>
      </c>
      <c r="AO18" s="18">
        <v>-1.1185484299297e-9</v>
      </c>
      <c r="AP18" s="18">
        <v>9.225211488735e-10</v>
      </c>
      <c r="AQ18" s="18">
        <v>-1.0171408531584e-9</v>
      </c>
      <c r="AR18" s="18">
        <v>-1.2616439449102e-9</v>
      </c>
      <c r="AS18" s="18">
        <v>-2.0314352680848e-9</v>
      </c>
      <c r="AT18" s="18">
        <v>-9.9862028039862e-10</v>
      </c>
      <c r="AU18" s="18">
        <v>-1.1829329042242e-9</v>
      </c>
      <c r="AV18" s="18">
        <v>-1.7682704020459e-10</v>
      </c>
      <c r="AW18" s="18">
        <v>-3.2491266689274e-11</v>
      </c>
      <c r="AX18" s="18">
        <v>-7.0043688091139e-10</v>
      </c>
      <c r="AY18" s="18">
        <v>-5.4047851432426e-10</v>
      </c>
      <c r="AZ18" s="18">
        <v>-1.7969283322934e-10</v>
      </c>
      <c r="BA18" s="18">
        <v>3.7838153598751e-10</v>
      </c>
      <c r="BB18" s="18">
        <v>2.1817447068095e-10</v>
      </c>
      <c r="BC18" s="17">
        <v>15976603.439123</v>
      </c>
      <c r="BD18" s="17">
        <v>5208992.763993</v>
      </c>
      <c r="BE18" s="17">
        <v>-0.0009631498668569</v>
      </c>
      <c r="BF18" s="17">
        <v>-0.00087237843624808</v>
      </c>
      <c r="BG18" s="17">
        <v>0.0025125117112127</v>
      </c>
      <c r="BH18" s="17">
        <v>-0.0071108282222673</v>
      </c>
      <c r="BI18" s="17">
        <v>-0.0077777473698713</v>
      </c>
      <c r="BJ18" s="17">
        <v>159.98037888242</v>
      </c>
      <c r="BK18" s="17">
        <v>175.33418193801</v>
      </c>
      <c r="BL18" s="19"/>
    </row>
    <row r="19" spans="1:64">
      <c r="A19" s="17">
        <v>99317.413928834</v>
      </c>
      <c r="B19" s="17">
        <v>0.0018934363433867</v>
      </c>
      <c r="C19" s="18">
        <f t="shared" si="0"/>
        <v>1.46166704146297e-8</v>
      </c>
      <c r="D19" s="18">
        <v>1.6693585342665e-10</v>
      </c>
      <c r="E19" s="18">
        <v>1.7001746213594e-10</v>
      </c>
      <c r="F19" s="18">
        <v>1.721381081628e-10</v>
      </c>
      <c r="G19" s="18">
        <v>1.5863920795194e-10</v>
      </c>
      <c r="H19" s="18">
        <v>2.3520962926629e-10</v>
      </c>
      <c r="I19" s="18">
        <v>2.1347783705691e-10</v>
      </c>
      <c r="J19" s="18">
        <v>1.4813803581393e-10</v>
      </c>
      <c r="K19" s="18">
        <v>1.7646509505505e-10</v>
      </c>
      <c r="L19" s="18">
        <v>1.7022743695126e-10</v>
      </c>
      <c r="M19" s="18">
        <v>1.675977536432e-10</v>
      </c>
      <c r="N19" s="18">
        <v>1.2815857706965e-10</v>
      </c>
      <c r="O19" s="18">
        <v>1.8957172836144e-10</v>
      </c>
      <c r="P19" s="18">
        <v>1.2960160500787e-10</v>
      </c>
      <c r="Q19" s="18">
        <v>1.4552639717646e-10</v>
      </c>
      <c r="R19" s="18">
        <v>2.0258817260992e-10</v>
      </c>
      <c r="S19" s="18">
        <v>1.7176717207396e-10</v>
      </c>
      <c r="T19" s="18">
        <v>1.8672549129602e-10</v>
      </c>
      <c r="U19" s="18">
        <v>1.5413348290967e-10</v>
      </c>
      <c r="V19" s="18">
        <v>1.5123616172714e-10</v>
      </c>
      <c r="W19" s="18">
        <v>1.7006563425744e-10</v>
      </c>
      <c r="X19" s="18">
        <v>1.6698865193401e-10</v>
      </c>
      <c r="Y19" s="18">
        <v>1.1763428175166e-10</v>
      </c>
      <c r="Z19" s="18">
        <v>1.4094196710005e-10</v>
      </c>
      <c r="AA19" s="18">
        <v>1.1029364902138e-10</v>
      </c>
      <c r="AB19" s="17">
        <v>0.99917713006979</v>
      </c>
      <c r="AC19" s="17">
        <v>0.12346584920226</v>
      </c>
      <c r="AD19" s="17">
        <v>0.0025808428903593</v>
      </c>
      <c r="AE19" s="18">
        <v>6.8084708592967e-10</v>
      </c>
      <c r="AF19" s="18">
        <v>2.8681763236061e-10</v>
      </c>
      <c r="AG19" s="18">
        <v>1.0594988846502e-10</v>
      </c>
      <c r="AH19" s="18">
        <v>5.1475750951109e-10</v>
      </c>
      <c r="AI19" s="18">
        <v>-2.9584026185368e-9</v>
      </c>
      <c r="AJ19" s="18">
        <v>-1.769803353837e-9</v>
      </c>
      <c r="AK19" s="18">
        <v>-2.9984038287871e-10</v>
      </c>
      <c r="AL19" s="18">
        <v>-1.1061904074333e-9</v>
      </c>
      <c r="AM19" s="18">
        <v>-5.5650118103527e-10</v>
      </c>
      <c r="AN19" s="18">
        <v>-8.257309748616e-10</v>
      </c>
      <c r="AO19" s="18">
        <v>-1.0968481738759e-9</v>
      </c>
      <c r="AP19" s="18">
        <v>9.2071652217628e-10</v>
      </c>
      <c r="AQ19" s="18">
        <v>-9.9709520471975e-10</v>
      </c>
      <c r="AR19" s="18">
        <v>-1.235892878084e-9</v>
      </c>
      <c r="AS19" s="18">
        <v>-1.9993644812758e-9</v>
      </c>
      <c r="AT19" s="18">
        <v>-9.7916602741901e-10</v>
      </c>
      <c r="AU19" s="18">
        <v>-1.1570753660325e-9</v>
      </c>
      <c r="AV19" s="18">
        <v>-1.7239851266276e-10</v>
      </c>
      <c r="AW19" s="18">
        <v>-3.0611757240421e-11</v>
      </c>
      <c r="AX19" s="18">
        <v>-6.934052526392e-10</v>
      </c>
      <c r="AY19" s="18">
        <v>-5.3320731561074e-10</v>
      </c>
      <c r="AZ19" s="18">
        <v>-1.7106971811798e-10</v>
      </c>
      <c r="BA19" s="18">
        <v>3.773833307099e-10</v>
      </c>
      <c r="BB19" s="18">
        <v>2.2071828164819e-10</v>
      </c>
      <c r="BC19" s="17">
        <v>15972268.162637</v>
      </c>
      <c r="BD19" s="17">
        <v>5323172.7601821</v>
      </c>
      <c r="BE19" s="17">
        <v>-0.0010297986226915</v>
      </c>
      <c r="BF19" s="17">
        <v>-0.00093121790491397</v>
      </c>
      <c r="BG19" s="17">
        <v>0.0026807586213748</v>
      </c>
      <c r="BH19" s="17">
        <v>-0.006374666412219</v>
      </c>
      <c r="BI19" s="17">
        <v>-0.0066319069721816</v>
      </c>
      <c r="BJ19" s="17">
        <v>159.97599217129</v>
      </c>
      <c r="BK19" s="17">
        <v>175.28977578713</v>
      </c>
      <c r="BL19" s="19"/>
    </row>
    <row r="20" spans="1:64">
      <c r="A20" s="17">
        <v>111282.81232131</v>
      </c>
      <c r="B20" s="17">
        <v>0.0020663468471608</v>
      </c>
      <c r="C20" s="18">
        <f t="shared" si="0"/>
        <v>1.44508772798429e-8</v>
      </c>
      <c r="D20" s="18">
        <v>1.7052975832893e-10</v>
      </c>
      <c r="E20" s="18">
        <v>1.7320630108605e-10</v>
      </c>
      <c r="F20" s="18">
        <v>1.7570235115542e-10</v>
      </c>
      <c r="G20" s="18">
        <v>1.6117361883607e-10</v>
      </c>
      <c r="H20" s="18">
        <v>2.4386456317485e-10</v>
      </c>
      <c r="I20" s="18">
        <v>2.2052266422547e-10</v>
      </c>
      <c r="J20" s="18">
        <v>1.4947981521277e-10</v>
      </c>
      <c r="K20" s="18">
        <v>1.8007490366089e-10</v>
      </c>
      <c r="L20" s="18">
        <v>1.7393186471577e-10</v>
      </c>
      <c r="M20" s="18">
        <v>1.7047138240753e-10</v>
      </c>
      <c r="N20" s="18">
        <v>1.3166520758165e-10</v>
      </c>
      <c r="O20" s="18">
        <v>1.9508341724272e-10</v>
      </c>
      <c r="P20" s="18">
        <v>1.3267460049902e-10</v>
      </c>
      <c r="Q20" s="18">
        <v>1.4924969053868e-10</v>
      </c>
      <c r="R20" s="18">
        <v>2.0828226271657e-10</v>
      </c>
      <c r="S20" s="18">
        <v>1.7502312035445e-10</v>
      </c>
      <c r="T20" s="18">
        <v>1.9118697788175e-10</v>
      </c>
      <c r="U20" s="18">
        <v>1.5616955839574e-10</v>
      </c>
      <c r="V20" s="18">
        <v>1.5286026526772e-10</v>
      </c>
      <c r="W20" s="18">
        <v>1.7353974803956e-10</v>
      </c>
      <c r="X20" s="18">
        <v>1.7018999424696e-10</v>
      </c>
      <c r="Y20" s="18">
        <v>1.1966306975547e-10</v>
      </c>
      <c r="Z20" s="18">
        <v>1.4546354480378e-10</v>
      </c>
      <c r="AA20" s="18">
        <v>1.1177143411513e-10</v>
      </c>
      <c r="AB20" s="17">
        <v>0.99909118935219</v>
      </c>
      <c r="AC20" s="17">
        <v>0.12727907759773</v>
      </c>
      <c r="AD20" s="17">
        <v>0.0027562459324067</v>
      </c>
      <c r="AE20" s="18">
        <v>6.7928647336641e-10</v>
      </c>
      <c r="AF20" s="18">
        <v>2.8224606329816e-10</v>
      </c>
      <c r="AG20" s="18">
        <v>1.1287487190676e-10</v>
      </c>
      <c r="AH20" s="18">
        <v>5.1483921547213e-10</v>
      </c>
      <c r="AI20" s="18">
        <v>-2.8940403802654e-9</v>
      </c>
      <c r="AJ20" s="18">
        <v>-1.7330262270181e-9</v>
      </c>
      <c r="AK20" s="18">
        <v>-2.9170266497114e-10</v>
      </c>
      <c r="AL20" s="18">
        <v>-1.0807720532625e-9</v>
      </c>
      <c r="AM20" s="18">
        <v>-5.3557598838873e-10</v>
      </c>
      <c r="AN20" s="18">
        <v>-8.0787767245787e-10</v>
      </c>
      <c r="AO20" s="18">
        <v>-1.0742574707431e-9</v>
      </c>
      <c r="AP20" s="18">
        <v>9.1890737924108e-10</v>
      </c>
      <c r="AQ20" s="18">
        <v>-9.7594599799852e-10</v>
      </c>
      <c r="AR20" s="18">
        <v>-1.2093674709985e-9</v>
      </c>
      <c r="AS20" s="18">
        <v>-1.9657372680261e-9</v>
      </c>
      <c r="AT20" s="18">
        <v>-9.5887769639309e-10</v>
      </c>
      <c r="AU20" s="18">
        <v>-1.1306562132035e-9</v>
      </c>
      <c r="AV20" s="18">
        <v>-1.6843195704307e-10</v>
      </c>
      <c r="AW20" s="18">
        <v>-2.8695811384072e-11</v>
      </c>
      <c r="AX20" s="18">
        <v>-6.8473321190423e-10</v>
      </c>
      <c r="AY20" s="18">
        <v>-5.2516212766797e-10</v>
      </c>
      <c r="AZ20" s="18">
        <v>-1.6267741701701e-10</v>
      </c>
      <c r="BA20" s="18">
        <v>3.7612258657493e-10</v>
      </c>
      <c r="BB20" s="18">
        <v>2.2414126278045e-10</v>
      </c>
      <c r="BC20" s="17">
        <v>15967503.781736</v>
      </c>
      <c r="BD20" s="17">
        <v>5446239.8265987</v>
      </c>
      <c r="BE20" s="17">
        <v>-0.0011014587024141</v>
      </c>
      <c r="BF20" s="17">
        <v>-0.0009943603694723</v>
      </c>
      <c r="BG20" s="17">
        <v>0.0028633546695976</v>
      </c>
      <c r="BH20" s="17">
        <v>-0.0087019850298785</v>
      </c>
      <c r="BI20" s="17">
        <v>-0.0097294955000065</v>
      </c>
      <c r="BJ20" s="17">
        <v>159.97844970493</v>
      </c>
      <c r="BK20" s="17">
        <v>175.2471855221</v>
      </c>
      <c r="BL20" s="19"/>
    </row>
    <row r="21" spans="1:64">
      <c r="A21" s="17">
        <v>137067.2183071</v>
      </c>
      <c r="B21" s="17">
        <v>0.002433703047244</v>
      </c>
      <c r="C21" s="18">
        <f t="shared" si="0"/>
        <v>1.42472237012423e-8</v>
      </c>
      <c r="D21" s="18">
        <v>1.7845626268064e-10</v>
      </c>
      <c r="E21" s="18">
        <v>1.8016138537787e-10</v>
      </c>
      <c r="F21" s="18">
        <v>1.8356863110545e-10</v>
      </c>
      <c r="G21" s="18">
        <v>1.6680150890085e-10</v>
      </c>
      <c r="H21" s="18">
        <v>2.6268600650721e-10</v>
      </c>
      <c r="I21" s="18">
        <v>2.3587856502155e-10</v>
      </c>
      <c r="J21" s="18">
        <v>1.5234729031956e-10</v>
      </c>
      <c r="K21" s="18">
        <v>1.8790646006756e-10</v>
      </c>
      <c r="L21" s="18">
        <v>1.8220551218897e-10</v>
      </c>
      <c r="M21" s="18">
        <v>1.7662282626365e-10</v>
      </c>
      <c r="N21" s="18">
        <v>1.3947813489365e-10</v>
      </c>
      <c r="O21" s="18">
        <v>2.0728316341584e-10</v>
      </c>
      <c r="P21" s="18">
        <v>1.3920265974063e-10</v>
      </c>
      <c r="Q21" s="18">
        <v>1.5716021655115e-10</v>
      </c>
      <c r="R21" s="18">
        <v>2.2083529450485e-10</v>
      </c>
      <c r="S21" s="18">
        <v>1.8202069985184e-10</v>
      </c>
      <c r="T21" s="18">
        <v>2.0093900691674e-10</v>
      </c>
      <c r="U21" s="18">
        <v>1.6064754680604e-10</v>
      </c>
      <c r="V21" s="18">
        <v>1.5638863288536e-10</v>
      </c>
      <c r="W21" s="18">
        <v>1.811583927975e-10</v>
      </c>
      <c r="X21" s="18">
        <v>1.7715822074218e-10</v>
      </c>
      <c r="Y21" s="18">
        <v>1.2394567656474e-10</v>
      </c>
      <c r="Z21" s="18">
        <v>1.5530412332613e-10</v>
      </c>
      <c r="AA21" s="18">
        <v>1.1497374944712e-10</v>
      </c>
      <c r="AB21" s="17">
        <v>0.98612190414801</v>
      </c>
      <c r="AC21" s="17">
        <v>0.13488669771331</v>
      </c>
      <c r="AD21" s="17">
        <v>0.0031285854792732</v>
      </c>
      <c r="AE21" s="18">
        <v>6.7422644802198e-10</v>
      </c>
      <c r="AF21" s="18">
        <v>2.7382453473205e-10</v>
      </c>
      <c r="AG21" s="18">
        <v>1.2487965393147e-10</v>
      </c>
      <c r="AH21" s="18">
        <v>5.1256153314918e-10</v>
      </c>
      <c r="AI21" s="18">
        <v>-2.7909632383265e-9</v>
      </c>
      <c r="AJ21" s="18">
        <v>-1.6736675847041e-9</v>
      </c>
      <c r="AK21" s="18">
        <v>-2.81611669092e-10</v>
      </c>
      <c r="AL21" s="18">
        <v>-1.0390555200904e-9</v>
      </c>
      <c r="AM21" s="18">
        <v>-5.0114616974473e-10</v>
      </c>
      <c r="AN21" s="18">
        <v>-7.7960385577409e-10</v>
      </c>
      <c r="AO21" s="18">
        <v>-1.0371256364315e-9</v>
      </c>
      <c r="AP21" s="18">
        <v>9.1270803434619e-10</v>
      </c>
      <c r="AQ21" s="18">
        <v>-9.4079339495792e-10</v>
      </c>
      <c r="AR21" s="18">
        <v>-1.1682967221292e-9</v>
      </c>
      <c r="AS21" s="18">
        <v>-1.913025903474e-9</v>
      </c>
      <c r="AT21" s="18">
        <v>-9.2689620407077e-10</v>
      </c>
      <c r="AU21" s="18">
        <v>-1.0916919605131e-9</v>
      </c>
      <c r="AV21" s="18">
        <v>-1.6425692583931e-10</v>
      </c>
      <c r="AW21" s="18">
        <v>-2.6927123999848e-11</v>
      </c>
      <c r="AX21" s="18">
        <v>-6.7172539761293e-10</v>
      </c>
      <c r="AY21" s="18">
        <v>-5.1232611280432e-10</v>
      </c>
      <c r="AZ21" s="18">
        <v>-1.5183588879129e-10</v>
      </c>
      <c r="BA21" s="18">
        <v>3.7462282069403e-10</v>
      </c>
      <c r="BB21" s="18">
        <v>2.3127889101308e-10</v>
      </c>
      <c r="BC21" s="17">
        <v>15957230.302771</v>
      </c>
      <c r="BD21" s="17">
        <v>5705295.1999752</v>
      </c>
      <c r="BE21" s="17">
        <v>-0.001251792753338</v>
      </c>
      <c r="BF21" s="17">
        <v>-0.0011264491177123</v>
      </c>
      <c r="BG21" s="17">
        <v>0.0032521572483536</v>
      </c>
      <c r="BH21" s="17">
        <v>-0.0095054054788119</v>
      </c>
      <c r="BI21" s="17">
        <v>-0.010376264289497</v>
      </c>
      <c r="BJ21" s="17">
        <v>159.97425271606</v>
      </c>
      <c r="BK21" s="17">
        <v>175.13002191749</v>
      </c>
      <c r="BL21" s="19"/>
    </row>
    <row r="22" spans="1:64">
      <c r="A22" s="17">
        <v>150395.52323109</v>
      </c>
      <c r="B22" s="17">
        <v>0.0026216657594053</v>
      </c>
      <c r="C22" s="18">
        <f t="shared" si="0"/>
        <v>1.41025219060663e-8</v>
      </c>
      <c r="D22" s="18">
        <v>1.8138270068912e-10</v>
      </c>
      <c r="E22" s="18">
        <v>1.8272532436421e-10</v>
      </c>
      <c r="F22" s="18">
        <v>1.8649728499174e-10</v>
      </c>
      <c r="G22" s="18">
        <v>1.6890979056753e-10</v>
      </c>
      <c r="H22" s="18">
        <v>2.6957606725615e-10</v>
      </c>
      <c r="I22" s="18">
        <v>2.4149692637528e-10</v>
      </c>
      <c r="J22" s="18">
        <v>1.5338607165369e-10</v>
      </c>
      <c r="K22" s="18">
        <v>1.9077435307828e-10</v>
      </c>
      <c r="L22" s="18">
        <v>1.853077718785e-10</v>
      </c>
      <c r="M22" s="18">
        <v>1.7884762722272e-10</v>
      </c>
      <c r="N22" s="18">
        <v>1.4242243454245e-10</v>
      </c>
      <c r="O22" s="18">
        <v>2.1181552929363e-10</v>
      </c>
      <c r="P22" s="18">
        <v>1.4158226686727e-10</v>
      </c>
      <c r="Q22" s="18">
        <v>1.6001875557493e-10</v>
      </c>
      <c r="R22" s="18">
        <v>2.2550878060845e-10</v>
      </c>
      <c r="S22" s="18">
        <v>1.8456624919696e-10</v>
      </c>
      <c r="T22" s="18">
        <v>2.0454372612592e-10</v>
      </c>
      <c r="U22" s="18">
        <v>1.6230747699943e-10</v>
      </c>
      <c r="V22" s="18">
        <v>1.5768419684816e-10</v>
      </c>
      <c r="W22" s="18">
        <v>1.839762271692e-10</v>
      </c>
      <c r="X22" s="18">
        <v>1.7971354481104e-10</v>
      </c>
      <c r="Y22" s="18">
        <v>1.2549768483117e-10</v>
      </c>
      <c r="Z22" s="18">
        <v>1.5891995353582e-10</v>
      </c>
      <c r="AA22" s="18">
        <v>1.1617065482628e-10</v>
      </c>
      <c r="AB22" s="17">
        <v>0.99915631522579</v>
      </c>
      <c r="AC22" s="17">
        <v>0.13750864366667</v>
      </c>
      <c r="AD22" s="17">
        <v>0.0033189173100294</v>
      </c>
      <c r="AE22" s="18">
        <v>6.7170730051096e-10</v>
      </c>
      <c r="AF22" s="18">
        <v>2.7128560138989e-10</v>
      </c>
      <c r="AG22" s="18">
        <v>1.2823257901355e-10</v>
      </c>
      <c r="AH22" s="18">
        <v>5.109496316971e-10</v>
      </c>
      <c r="AI22" s="18">
        <v>-2.7619686403952e-9</v>
      </c>
      <c r="AJ22" s="18">
        <v>-1.6573023800163e-9</v>
      </c>
      <c r="AK22" s="18">
        <v>-2.7959122295643e-10</v>
      </c>
      <c r="AL22" s="18">
        <v>-1.0273165005825e-9</v>
      </c>
      <c r="AM22" s="18">
        <v>-4.9219049477448e-10</v>
      </c>
      <c r="AN22" s="18">
        <v>-7.7162849348517e-10</v>
      </c>
      <c r="AO22" s="18">
        <v>-1.0263679072179e-9</v>
      </c>
      <c r="AP22" s="18">
        <v>9.0941226228009e-10</v>
      </c>
      <c r="AQ22" s="18">
        <v>-9.3045992863278e-10</v>
      </c>
      <c r="AR22" s="18">
        <v>-1.1569866679417e-9</v>
      </c>
      <c r="AS22" s="18">
        <v>-1.8992515966127e-9</v>
      </c>
      <c r="AT22" s="18">
        <v>-9.177295649345e-10</v>
      </c>
      <c r="AU22" s="18">
        <v>-1.0816521930396e-9</v>
      </c>
      <c r="AV22" s="18">
        <v>-1.634679387624e-10</v>
      </c>
      <c r="AW22" s="18">
        <v>-2.7055400424631e-11</v>
      </c>
      <c r="AX22" s="18">
        <v>-6.6704942068323e-10</v>
      </c>
      <c r="AY22" s="18">
        <v>-5.0878477551246e-10</v>
      </c>
      <c r="AZ22" s="18">
        <v>-1.4955233734871e-10</v>
      </c>
      <c r="BA22" s="18">
        <v>3.7460004286357e-10</v>
      </c>
      <c r="BB22" s="18">
        <v>2.337412516231e-10</v>
      </c>
      <c r="BC22" s="17">
        <v>15951937.38513</v>
      </c>
      <c r="BD22" s="17">
        <v>5836464.0647735</v>
      </c>
      <c r="BE22" s="17">
        <v>-0.0013277550082863</v>
      </c>
      <c r="BF22" s="17">
        <v>-0.0011930295636119</v>
      </c>
      <c r="BG22" s="17">
        <v>0.0034514619588303</v>
      </c>
      <c r="BH22" s="17">
        <v>-0.0087117678260523</v>
      </c>
      <c r="BI22" s="17">
        <v>-0.0096194245930796</v>
      </c>
      <c r="BJ22" s="17">
        <v>159.97007547705</v>
      </c>
      <c r="BK22" s="17">
        <v>175.06360753765</v>
      </c>
      <c r="BL22" s="19"/>
    </row>
    <row r="23" spans="1:64">
      <c r="A23" s="17">
        <v>164499.4949702</v>
      </c>
      <c r="B23" s="17">
        <v>0.0028195208819942</v>
      </c>
      <c r="C23" s="18">
        <f t="shared" si="0"/>
        <v>1.4028326647894e-8</v>
      </c>
      <c r="D23" s="18">
        <v>1.8560566465156e-10</v>
      </c>
      <c r="E23" s="18">
        <v>1.8640843841802e-10</v>
      </c>
      <c r="F23" s="18">
        <v>1.9074108881972e-10</v>
      </c>
      <c r="G23" s="18">
        <v>1.7196920577858e-10</v>
      </c>
      <c r="H23" s="18">
        <v>2.7953415814579e-10</v>
      </c>
      <c r="I23" s="18">
        <v>2.4957958359878e-10</v>
      </c>
      <c r="J23" s="18">
        <v>1.5486465159777e-10</v>
      </c>
      <c r="K23" s="18">
        <v>1.9493746782547e-10</v>
      </c>
      <c r="L23" s="18">
        <v>1.8985569279062e-10</v>
      </c>
      <c r="M23" s="18">
        <v>1.8204182292365e-10</v>
      </c>
      <c r="N23" s="18">
        <v>1.4672421168673e-10</v>
      </c>
      <c r="O23" s="18">
        <v>2.184130898422e-10</v>
      </c>
      <c r="P23" s="18">
        <v>1.4500745194121e-10</v>
      </c>
      <c r="Q23" s="18">
        <v>1.6409645452719e-10</v>
      </c>
      <c r="R23" s="18">
        <v>2.3228781510893e-10</v>
      </c>
      <c r="S23" s="18">
        <v>1.8820300814055e-10</v>
      </c>
      <c r="T23" s="18">
        <v>2.097511660642e-10</v>
      </c>
      <c r="U23" s="18">
        <v>1.647068837249e-10</v>
      </c>
      <c r="V23" s="18">
        <v>1.5956648168205e-10</v>
      </c>
      <c r="W23" s="18">
        <v>1.8808027977727e-10</v>
      </c>
      <c r="X23" s="18">
        <v>1.8341836281653e-10</v>
      </c>
      <c r="Y23" s="18">
        <v>1.2771274954822e-10</v>
      </c>
      <c r="Z23" s="18">
        <v>1.6413382991794e-10</v>
      </c>
      <c r="AA23" s="18">
        <v>1.1790741871008e-10</v>
      </c>
      <c r="AB23" s="17">
        <v>0.99702461633535</v>
      </c>
      <c r="AC23" s="17">
        <v>0.14110513837436</v>
      </c>
      <c r="AD23" s="17">
        <v>0.0035191924457705</v>
      </c>
      <c r="AE23" s="18">
        <v>6.6856254088047e-10</v>
      </c>
      <c r="AF23" s="18">
        <v>2.6784142420605e-10</v>
      </c>
      <c r="AG23" s="18">
        <v>1.3247694826705e-10</v>
      </c>
      <c r="AH23" s="18">
        <v>5.0842758555901e-10</v>
      </c>
      <c r="AI23" s="18">
        <v>-2.7291287455208e-9</v>
      </c>
      <c r="AJ23" s="18">
        <v>-1.63806796121e-9</v>
      </c>
      <c r="AK23" s="18">
        <v>-2.7763669911206e-10</v>
      </c>
      <c r="AL23" s="18">
        <v>-1.0130016631449e-9</v>
      </c>
      <c r="AM23" s="18">
        <v>-4.8194465014998e-10</v>
      </c>
      <c r="AN23" s="18">
        <v>-7.6223060931513e-10</v>
      </c>
      <c r="AO23" s="18">
        <v>-1.0150035606542e-9</v>
      </c>
      <c r="AP23" s="18">
        <v>9.0533495636885e-10</v>
      </c>
      <c r="AQ23" s="18">
        <v>-9.1800069006677e-10</v>
      </c>
      <c r="AR23" s="18">
        <v>-1.1446233568393e-9</v>
      </c>
      <c r="AS23" s="18">
        <v>-1.8836028876081e-9</v>
      </c>
      <c r="AT23" s="18">
        <v>-9.0712998660468e-10</v>
      </c>
      <c r="AU23" s="18">
        <v>-1.0708466168349e-9</v>
      </c>
      <c r="AV23" s="18">
        <v>-1.6303726850465e-10</v>
      </c>
      <c r="AW23" s="18">
        <v>-2.7637261432035e-11</v>
      </c>
      <c r="AX23" s="18">
        <v>-6.6114295211056e-10</v>
      </c>
      <c r="AY23" s="18">
        <v>-5.0429897101776e-10</v>
      </c>
      <c r="AZ23" s="18">
        <v>-1.4687484121715e-10</v>
      </c>
      <c r="BA23" s="18">
        <v>3.7425934352495e-10</v>
      </c>
      <c r="BB23" s="18">
        <v>2.3712383318683e-10</v>
      </c>
      <c r="BC23" s="17">
        <v>15946356.194037</v>
      </c>
      <c r="BD23" s="17">
        <v>5973497.2482461</v>
      </c>
      <c r="BE23" s="17">
        <v>-0.001407088445783</v>
      </c>
      <c r="BF23" s="17">
        <v>-0.0012624751637026</v>
      </c>
      <c r="BG23" s="17">
        <v>0.0036615260874195</v>
      </c>
      <c r="BH23" s="17">
        <v>-0.010720080379863</v>
      </c>
      <c r="BI23" s="17">
        <v>-0.011693662556382</v>
      </c>
      <c r="BJ23" s="17">
        <v>159.97110707476</v>
      </c>
      <c r="BK23" s="17">
        <v>175.00319764349</v>
      </c>
      <c r="BL23" s="19"/>
    </row>
    <row r="24" spans="1:64">
      <c r="A24" s="17">
        <v>176592.14645298</v>
      </c>
      <c r="B24" s="17">
        <v>0.0029884934744109</v>
      </c>
      <c r="C24" s="18">
        <f t="shared" si="0"/>
        <v>1.3973163177432e-8</v>
      </c>
      <c r="D24" s="18">
        <v>1.886829880427e-10</v>
      </c>
      <c r="E24" s="18">
        <v>1.8909112145733e-10</v>
      </c>
      <c r="F24" s="18">
        <v>1.9386232572794e-10</v>
      </c>
      <c r="G24" s="18">
        <v>1.7422237293029e-10</v>
      </c>
      <c r="H24" s="18">
        <v>2.8680577240905e-10</v>
      </c>
      <c r="I24" s="18">
        <v>2.5544997671616e-10</v>
      </c>
      <c r="J24" s="18">
        <v>1.5593277405474e-10</v>
      </c>
      <c r="K24" s="18">
        <v>1.9797829861938e-10</v>
      </c>
      <c r="L24" s="18">
        <v>1.9321228293013e-10</v>
      </c>
      <c r="M24" s="18">
        <v>1.8435220602253e-10</v>
      </c>
      <c r="N24" s="18">
        <v>1.4990766214134e-10</v>
      </c>
      <c r="O24" s="18">
        <v>2.232653588495e-10</v>
      </c>
      <c r="P24" s="18">
        <v>1.4748089203153e-10</v>
      </c>
      <c r="Q24" s="18">
        <v>1.6704093479504e-10</v>
      </c>
      <c r="R24" s="18">
        <v>2.3727319115879e-10</v>
      </c>
      <c r="S24" s="18">
        <v>1.9083846301253e-10</v>
      </c>
      <c r="T24" s="18">
        <v>2.1356175873424e-10</v>
      </c>
      <c r="U24" s="18">
        <v>1.6646542175626e-10</v>
      </c>
      <c r="V24" s="18">
        <v>1.6094217426405e-10</v>
      </c>
      <c r="W24" s="18">
        <v>1.9109117544536e-10</v>
      </c>
      <c r="X24" s="18">
        <v>1.8612177228734e-10</v>
      </c>
      <c r="Y24" s="18">
        <v>1.2931177013617e-10</v>
      </c>
      <c r="Z24" s="18">
        <v>1.679361900745e-10</v>
      </c>
      <c r="AA24" s="18">
        <v>1.1918153084308e-10</v>
      </c>
      <c r="AB24" s="17">
        <v>0.99723563832911</v>
      </c>
      <c r="AC24" s="17">
        <v>0.14366586117617</v>
      </c>
      <c r="AD24" s="17">
        <v>0.0036901229753979</v>
      </c>
      <c r="AE24" s="18">
        <v>6.6604835151306e-10</v>
      </c>
      <c r="AF24" s="18">
        <v>2.6523851854073e-10</v>
      </c>
      <c r="AG24" s="18">
        <v>1.3523427469912e-10</v>
      </c>
      <c r="AH24" s="18">
        <v>5.0627154249041e-10</v>
      </c>
      <c r="AI24" s="18">
        <v>-2.7085682070952e-9</v>
      </c>
      <c r="AJ24" s="18">
        <v>-1.6258980490077e-9</v>
      </c>
      <c r="AK24" s="18">
        <v>-2.7667748793014e-10</v>
      </c>
      <c r="AL24" s="18">
        <v>-1.0036260597809e-9</v>
      </c>
      <c r="AM24" s="18">
        <v>-4.7579736492747e-10</v>
      </c>
      <c r="AN24" s="18">
        <v>-7.5623630582259e-10</v>
      </c>
      <c r="AO24" s="18">
        <v>-1.0081283164829e-9</v>
      </c>
      <c r="AP24" s="18">
        <v>9.0201218001334e-10</v>
      </c>
      <c r="AQ24" s="18">
        <v>-9.0982254026865e-10</v>
      </c>
      <c r="AR24" s="18">
        <v>-1.1371562246321e-9</v>
      </c>
      <c r="AS24" s="18">
        <v>-1.873715738717e-9</v>
      </c>
      <c r="AT24" s="18">
        <v>-9.0032911523718e-10</v>
      </c>
      <c r="AU24" s="18">
        <v>-1.0646607418208e-9</v>
      </c>
      <c r="AV24" s="18">
        <v>-1.6283444470259e-10</v>
      </c>
      <c r="AW24" s="18">
        <v>-2.827827548792e-11</v>
      </c>
      <c r="AX24" s="18">
        <v>-6.5684386269181e-10</v>
      </c>
      <c r="AY24" s="18">
        <v>-5.0128892333783e-10</v>
      </c>
      <c r="AZ24" s="18">
        <v>-1.4533121235095e-10</v>
      </c>
      <c r="BA24" s="18">
        <v>3.7414819955848e-10</v>
      </c>
      <c r="BB24" s="18">
        <v>2.3935268180113e-10</v>
      </c>
      <c r="BC24" s="17">
        <v>15941592.826613</v>
      </c>
      <c r="BD24" s="17">
        <v>6089634.674519</v>
      </c>
      <c r="BE24" s="17">
        <v>-0.0014743122648897</v>
      </c>
      <c r="BF24" s="17">
        <v>-0.0013212506684519</v>
      </c>
      <c r="BG24" s="17">
        <v>0.0038410889288902</v>
      </c>
      <c r="BH24" s="17">
        <v>-0.011100564474129</v>
      </c>
      <c r="BI24" s="17">
        <v>-0.012120234614275</v>
      </c>
      <c r="BJ24" s="17">
        <v>159.96960497886</v>
      </c>
      <c r="BK24" s="17">
        <v>174.94778288056</v>
      </c>
      <c r="BL24" s="19"/>
    </row>
    <row r="25" spans="1:64">
      <c r="A25" s="17">
        <v>189573.75032986</v>
      </c>
      <c r="B25" s="17">
        <v>0.0031693361662847</v>
      </c>
      <c r="C25" s="18">
        <f t="shared" si="0"/>
        <v>1.39306894270497e-8</v>
      </c>
      <c r="D25" s="18">
        <v>1.91911522636e-10</v>
      </c>
      <c r="E25" s="18">
        <v>1.9189797792633e-10</v>
      </c>
      <c r="F25" s="18">
        <v>1.9715328988365e-10</v>
      </c>
      <c r="G25" s="18">
        <v>1.7660280544087e-10</v>
      </c>
      <c r="H25" s="18">
        <v>2.9444951453538e-10</v>
      </c>
      <c r="I25" s="18">
        <v>2.6160156870024e-10</v>
      </c>
      <c r="J25" s="18">
        <v>1.5704708978327e-10</v>
      </c>
      <c r="K25" s="18">
        <v>2.011671622754e-10</v>
      </c>
      <c r="L25" s="18">
        <v>1.9675980395325e-10</v>
      </c>
      <c r="M25" s="18">
        <v>1.8675353996481e-10</v>
      </c>
      <c r="N25" s="18">
        <v>1.5328886214134e-10</v>
      </c>
      <c r="O25" s="18">
        <v>2.2839390414346e-10</v>
      </c>
      <c r="P25" s="18">
        <v>1.5005969115916e-10</v>
      </c>
      <c r="Q25" s="18">
        <v>1.701098161105e-10</v>
      </c>
      <c r="R25" s="18">
        <v>2.4253001988048e-10</v>
      </c>
      <c r="S25" s="18">
        <v>1.9358774085206e-10</v>
      </c>
      <c r="T25" s="18">
        <v>2.1756844665836e-10</v>
      </c>
      <c r="U25" s="18">
        <v>1.683237690877e-10</v>
      </c>
      <c r="V25" s="18">
        <v>1.6238115493937e-10</v>
      </c>
      <c r="W25" s="18">
        <v>1.942592442263e-10</v>
      </c>
      <c r="X25" s="18">
        <v>1.8895369657887e-10</v>
      </c>
      <c r="Y25" s="18">
        <v>1.3097973652207e-10</v>
      </c>
      <c r="Z25" s="18">
        <v>1.7192944001818e-10</v>
      </c>
      <c r="AA25" s="18">
        <v>1.2053101251227e-10</v>
      </c>
      <c r="AB25" s="17">
        <v>0.9974295293565</v>
      </c>
      <c r="AC25" s="17">
        <v>0.14626000994204</v>
      </c>
      <c r="AD25" s="17">
        <v>0.0038729724419494</v>
      </c>
      <c r="AE25" s="18">
        <v>6.6340607512559e-10</v>
      </c>
      <c r="AF25" s="18">
        <v>2.6263865502074e-10</v>
      </c>
      <c r="AG25" s="18">
        <v>1.3769819676661e-10</v>
      </c>
      <c r="AH25" s="18">
        <v>5.0381764888781e-10</v>
      </c>
      <c r="AI25" s="18">
        <v>-2.6910310127199e-9</v>
      </c>
      <c r="AJ25" s="18">
        <v>-1.6153585077701e-9</v>
      </c>
      <c r="AK25" s="18">
        <v>-2.7608615985775e-10</v>
      </c>
      <c r="AL25" s="18">
        <v>-9.952003378558e-10</v>
      </c>
      <c r="AM25" s="18">
        <v>-4.7097075117341e-10</v>
      </c>
      <c r="AN25" s="18">
        <v>-7.5105994323499e-10</v>
      </c>
      <c r="AO25" s="18">
        <v>-1.0026338442566e-9</v>
      </c>
      <c r="AP25" s="18">
        <v>8.9842103902716e-10</v>
      </c>
      <c r="AQ25" s="18">
        <v>-9.0238093027552e-10</v>
      </c>
      <c r="AR25" s="18">
        <v>-1.130993478661e-9</v>
      </c>
      <c r="AS25" s="18">
        <v>-1.8659013414967e-9</v>
      </c>
      <c r="AT25" s="18">
        <v>-8.9427773968399e-10</v>
      </c>
      <c r="AU25" s="18">
        <v>-1.0597486781682e-9</v>
      </c>
      <c r="AV25" s="18">
        <v>-1.6297679125646e-10</v>
      </c>
      <c r="AW25" s="18">
        <v>-2.9221034826483e-11</v>
      </c>
      <c r="AX25" s="18">
        <v>-6.526511779523e-10</v>
      </c>
      <c r="AY25" s="18">
        <v>-4.9853066290336e-10</v>
      </c>
      <c r="AZ25" s="18">
        <v>-1.440332137912e-10</v>
      </c>
      <c r="BA25" s="18">
        <v>3.7404895881668e-10</v>
      </c>
      <c r="BB25" s="18">
        <v>2.4155889536629e-10</v>
      </c>
      <c r="BC25" s="17">
        <v>15936503.561129</v>
      </c>
      <c r="BD25" s="17">
        <v>6213019.4004317</v>
      </c>
      <c r="BE25" s="17">
        <v>-0.001545755589561</v>
      </c>
      <c r="BF25" s="17">
        <v>-0.0013836548341219</v>
      </c>
      <c r="BG25" s="17">
        <v>0.0040334290513625</v>
      </c>
      <c r="BH25" s="17">
        <v>-0.011492814641696</v>
      </c>
      <c r="BI25" s="17">
        <v>-0.012548060334188</v>
      </c>
      <c r="BJ25" s="17">
        <v>159.96796481806</v>
      </c>
      <c r="BK25" s="17">
        <v>174.88921708154</v>
      </c>
      <c r="BL25" s="19"/>
    </row>
    <row r="26" spans="1:64">
      <c r="A26" s="17">
        <v>203509.655078</v>
      </c>
      <c r="B26" s="17">
        <v>0.003362961722547</v>
      </c>
      <c r="C26" s="18">
        <f t="shared" si="0"/>
        <v>1.3894006866554e-8</v>
      </c>
      <c r="D26" s="18">
        <v>1.952909725361e-10</v>
      </c>
      <c r="E26" s="18">
        <v>1.9483225358848e-10</v>
      </c>
      <c r="F26" s="18">
        <v>2.0062176664195e-10</v>
      </c>
      <c r="G26" s="18">
        <v>1.7912135917063e-10</v>
      </c>
      <c r="H26" s="18">
        <v>3.0247337343824e-10</v>
      </c>
      <c r="I26" s="18">
        <v>2.6802594735378e-10</v>
      </c>
      <c r="J26" s="18">
        <v>1.5820877870271e-10</v>
      </c>
      <c r="K26" s="18">
        <v>2.0450847049163e-10</v>
      </c>
      <c r="L26" s="18">
        <v>2.005044134462e-10</v>
      </c>
      <c r="M26" s="18">
        <v>1.8924594289678e-10</v>
      </c>
      <c r="N26" s="18">
        <v>1.5687456943798e-10</v>
      </c>
      <c r="O26" s="18">
        <v>2.3381032171313e-10</v>
      </c>
      <c r="P26" s="18">
        <v>1.5274254256679e-10</v>
      </c>
      <c r="Q26" s="18">
        <v>1.7330573221626e-10</v>
      </c>
      <c r="R26" s="18">
        <v>2.4806911001579e-10</v>
      </c>
      <c r="S26" s="18">
        <v>1.9645526782157e-10</v>
      </c>
      <c r="T26" s="18">
        <v>2.2178239197036e-10</v>
      </c>
      <c r="U26" s="18">
        <v>1.7028550511965e-10</v>
      </c>
      <c r="V26" s="18">
        <v>1.6388382512713e-10</v>
      </c>
      <c r="W26" s="18">
        <v>1.9758950866349e-10</v>
      </c>
      <c r="X26" s="18">
        <v>1.919167234665e-10</v>
      </c>
      <c r="Y26" s="18">
        <v>1.3271771873073e-10</v>
      </c>
      <c r="Z26" s="18">
        <v>1.7611475939893e-10</v>
      </c>
      <c r="AA26" s="18">
        <v>1.2195618243813e-10</v>
      </c>
      <c r="AB26" s="17">
        <v>0.99761118132377</v>
      </c>
      <c r="AC26" s="17">
        <v>0.14893050055669</v>
      </c>
      <c r="AD26" s="17">
        <v>0.0040686535010491</v>
      </c>
      <c r="AE26" s="18">
        <v>6.6050013991423e-10</v>
      </c>
      <c r="AF26" s="18">
        <v>2.5985239620966e-10</v>
      </c>
      <c r="AG26" s="18">
        <v>1.3992412697609e-10</v>
      </c>
      <c r="AH26" s="18">
        <v>5.0096117739807e-10</v>
      </c>
      <c r="AI26" s="18">
        <v>-2.6751968080202e-9</v>
      </c>
      <c r="AJ26" s="18">
        <v>-1.6056608213682e-9</v>
      </c>
      <c r="AK26" s="18">
        <v>-2.7574073705534e-10</v>
      </c>
      <c r="AL26" s="18">
        <v>-9.8723973300639e-10</v>
      </c>
      <c r="AM26" s="18">
        <v>-4.6695157022534e-10</v>
      </c>
      <c r="AN26" s="18">
        <v>-7.4629883316069e-10</v>
      </c>
      <c r="AO26" s="18">
        <v>-9.9801408065682e-10</v>
      </c>
      <c r="AP26" s="18">
        <v>8.944031297263e-10</v>
      </c>
      <c r="AQ26" s="18">
        <v>-8.9528065344116e-10</v>
      </c>
      <c r="AR26" s="18">
        <v>-1.1256884408597e-9</v>
      </c>
      <c r="AS26" s="18">
        <v>-1.8590965125127e-9</v>
      </c>
      <c r="AT26" s="18">
        <v>-8.8858647031175e-10</v>
      </c>
      <c r="AU26" s="18">
        <v>-1.055732257753e-9</v>
      </c>
      <c r="AV26" s="18">
        <v>-1.632631456266e-10</v>
      </c>
      <c r="AW26" s="18">
        <v>-3.0350841070486e-11</v>
      </c>
      <c r="AX26" s="18">
        <v>-6.4831405838883e-10</v>
      </c>
      <c r="AY26" s="18">
        <v>-4.9571880721488e-10</v>
      </c>
      <c r="AZ26" s="18">
        <v>-1.4288095988075e-10</v>
      </c>
      <c r="BA26" s="18">
        <v>3.7392459461314e-10</v>
      </c>
      <c r="BB26" s="18">
        <v>2.4364322469066e-10</v>
      </c>
      <c r="BC26" s="17">
        <v>15931070.846296</v>
      </c>
      <c r="BD26" s="17">
        <v>6344062.8992454</v>
      </c>
      <c r="BE26" s="17">
        <v>-0.0016216920942348</v>
      </c>
      <c r="BF26" s="17">
        <v>-0.0014499216840897</v>
      </c>
      <c r="BG26" s="17">
        <v>0.0042395425325929</v>
      </c>
      <c r="BH26" s="17">
        <v>-0.011919364253559</v>
      </c>
      <c r="BI26" s="17">
        <v>-0.013029043315546</v>
      </c>
      <c r="BJ26" s="17">
        <v>159.96633154756</v>
      </c>
      <c r="BK26" s="17">
        <v>174.82795729511</v>
      </c>
      <c r="BL26" s="19"/>
    </row>
    <row r="27" spans="1:64">
      <c r="A27" s="17">
        <v>218470.01305773</v>
      </c>
      <c r="B27" s="17">
        <v>0.0035703468712921</v>
      </c>
      <c r="C27" s="18">
        <f t="shared" si="0"/>
        <v>1.38623119196806e-8</v>
      </c>
      <c r="D27" s="18">
        <v>1.9882672968728e-10</v>
      </c>
      <c r="E27" s="18">
        <v>1.9790552211831e-10</v>
      </c>
      <c r="F27" s="18">
        <v>2.0428419940995e-10</v>
      </c>
      <c r="G27" s="18">
        <v>1.817955573187e-10</v>
      </c>
      <c r="H27" s="18">
        <v>3.1090611177679e-10</v>
      </c>
      <c r="I27" s="18">
        <v>2.7473884256036e-10</v>
      </c>
      <c r="J27" s="18">
        <v>1.5942183189542e-10</v>
      </c>
      <c r="K27" s="18">
        <v>2.0801051225887e-10</v>
      </c>
      <c r="L27" s="18">
        <v>2.0445384454998e-10</v>
      </c>
      <c r="M27" s="18">
        <v>1.9185042368743e-10</v>
      </c>
      <c r="N27" s="18">
        <v>1.6067462176997e-10</v>
      </c>
      <c r="O27" s="18">
        <v>2.3954028156205e-10</v>
      </c>
      <c r="P27" s="18">
        <v>1.5552877250172e-10</v>
      </c>
      <c r="Q27" s="18">
        <v>1.7663218776624e-10</v>
      </c>
      <c r="R27" s="18">
        <v>2.5392635078158e-10</v>
      </c>
      <c r="S27" s="18">
        <v>1.994504236136e-10</v>
      </c>
      <c r="T27" s="18">
        <v>2.2622036205559e-10</v>
      </c>
      <c r="U27" s="18">
        <v>1.7235926693162e-10</v>
      </c>
      <c r="V27" s="18">
        <v>1.6546307121496e-10</v>
      </c>
      <c r="W27" s="18">
        <v>2.010897330631e-10</v>
      </c>
      <c r="X27" s="18">
        <v>1.9501801868078e-10</v>
      </c>
      <c r="Y27" s="18">
        <v>1.3452695768408e-10</v>
      </c>
      <c r="Z27" s="18">
        <v>1.8049806829275e-10</v>
      </c>
      <c r="AA27" s="18">
        <v>1.2345985184771e-10</v>
      </c>
      <c r="AB27" s="17">
        <v>0.99777999787182</v>
      </c>
      <c r="AC27" s="17">
        <v>0.15166520038957</v>
      </c>
      <c r="AD27" s="17">
        <v>0.0042781402231911</v>
      </c>
      <c r="AE27" s="18">
        <v>6.5736700158433e-10</v>
      </c>
      <c r="AF27" s="18">
        <v>2.5688075602549e-10</v>
      </c>
      <c r="AG27" s="18">
        <v>1.4190264274941e-10</v>
      </c>
      <c r="AH27" s="18">
        <v>4.9772814459116e-10</v>
      </c>
      <c r="AI27" s="18">
        <v>-2.661459973451e-9</v>
      </c>
      <c r="AJ27" s="18">
        <v>-1.5970707113671e-9</v>
      </c>
      <c r="AK27" s="18">
        <v>-2.7565540601634e-10</v>
      </c>
      <c r="AL27" s="18">
        <v>-9.7985051006248e-10</v>
      </c>
      <c r="AM27" s="18">
        <v>-4.6386248796589e-10</v>
      </c>
      <c r="AN27" s="18">
        <v>-7.4211883127534e-10</v>
      </c>
      <c r="AO27" s="18">
        <v>-9.9443160417343e-10</v>
      </c>
      <c r="AP27" s="18">
        <v>8.9002716856839e-10</v>
      </c>
      <c r="AQ27" s="18">
        <v>-8.8861286289292e-10</v>
      </c>
      <c r="AR27" s="18">
        <v>-1.1213831008311e-9</v>
      </c>
      <c r="AS27" s="18">
        <v>-1.8536308445522e-9</v>
      </c>
      <c r="AT27" s="18">
        <v>-8.8337015004875e-10</v>
      </c>
      <c r="AU27" s="18">
        <v>-1.0527240111808e-9</v>
      </c>
      <c r="AV27" s="18">
        <v>-1.6378013796253e-10</v>
      </c>
      <c r="AW27" s="18">
        <v>-3.1694343170197e-11</v>
      </c>
      <c r="AX27" s="18">
        <v>-6.4389205745005e-10</v>
      </c>
      <c r="AY27" s="18">
        <v>-4.9294961174045e-10</v>
      </c>
      <c r="AZ27" s="18">
        <v>-1.4182996815371e-10</v>
      </c>
      <c r="BA27" s="18">
        <v>3.737704982337e-10</v>
      </c>
      <c r="BB27" s="18">
        <v>2.4560717602323e-10</v>
      </c>
      <c r="BC27" s="17">
        <v>15925276.475192</v>
      </c>
      <c r="BD27" s="17">
        <v>6483179.863875</v>
      </c>
      <c r="BE27" s="17">
        <v>-0.0017024060008879</v>
      </c>
      <c r="BF27" s="17">
        <v>-0.0015202937938763</v>
      </c>
      <c r="BG27" s="17">
        <v>0.0044604962121137</v>
      </c>
      <c r="BH27" s="17">
        <v>-0.012339930873469</v>
      </c>
      <c r="BI27" s="17">
        <v>-0.013486488924973</v>
      </c>
      <c r="BJ27" s="17">
        <v>159.96454061813</v>
      </c>
      <c r="BK27" s="17">
        <v>174.76397923845</v>
      </c>
      <c r="BL27" s="19"/>
    </row>
    <row r="28" spans="1:64">
      <c r="A28" s="17">
        <v>231587.5952706</v>
      </c>
      <c r="B28" s="17">
        <v>0.0037518493083715</v>
      </c>
      <c r="C28" s="18">
        <f t="shared" si="0"/>
        <v>1.38365770561989e-8</v>
      </c>
      <c r="D28" s="18">
        <v>2.0171561080679e-10</v>
      </c>
      <c r="E28" s="18">
        <v>2.0041824908278e-10</v>
      </c>
      <c r="F28" s="18">
        <v>2.0729969057842e-10</v>
      </c>
      <c r="G28" s="18">
        <v>1.8399985527836e-10</v>
      </c>
      <c r="H28" s="18">
        <v>3.1780937118767e-10</v>
      </c>
      <c r="I28" s="18">
        <v>2.8023755572792e-10</v>
      </c>
      <c r="J28" s="18">
        <v>1.6040922963649e-10</v>
      </c>
      <c r="K28" s="18">
        <v>2.1087465093443e-10</v>
      </c>
      <c r="L28" s="18">
        <v>2.0770103475135e-10</v>
      </c>
      <c r="M28" s="18">
        <v>1.93967725635e-10</v>
      </c>
      <c r="N28" s="18">
        <v>1.6381054260671e-10</v>
      </c>
      <c r="O28" s="18">
        <v>2.4425957506144e-10</v>
      </c>
      <c r="P28" s="18">
        <v>1.5778563310995e-10</v>
      </c>
      <c r="Q28" s="18">
        <v>1.7933356117363e-10</v>
      </c>
      <c r="R28" s="18">
        <v>2.5877276865639e-10</v>
      </c>
      <c r="S28" s="18">
        <v>2.0189063138976e-10</v>
      </c>
      <c r="T28" s="18">
        <v>2.2985950355726e-10</v>
      </c>
      <c r="U28" s="18">
        <v>1.74067637863e-10</v>
      </c>
      <c r="V28" s="18">
        <v>1.6675257021497e-10</v>
      </c>
      <c r="W28" s="18">
        <v>2.0395827474034e-10</v>
      </c>
      <c r="X28" s="18">
        <v>1.9755034881064e-10</v>
      </c>
      <c r="Y28" s="18">
        <v>1.3599611609445e-10</v>
      </c>
      <c r="Z28" s="18">
        <v>1.8407696294668e-10</v>
      </c>
      <c r="AA28" s="18">
        <v>1.2469541549771e-10</v>
      </c>
      <c r="AB28" s="17">
        <v>0.99866231490629</v>
      </c>
      <c r="AC28" s="17">
        <v>0.15391180169502</v>
      </c>
      <c r="AD28" s="17">
        <v>0.0044614089875529</v>
      </c>
      <c r="AE28" s="18">
        <v>6.5453979680412e-10</v>
      </c>
      <c r="AF28" s="18">
        <v>2.5423338792439e-10</v>
      </c>
      <c r="AG28" s="18">
        <v>1.4326313977898e-10</v>
      </c>
      <c r="AH28" s="18">
        <v>4.9480548092244e-10</v>
      </c>
      <c r="AI28" s="18">
        <v>-2.6506378310339e-9</v>
      </c>
      <c r="AJ28" s="18">
        <v>-1.5901384300327e-9</v>
      </c>
      <c r="AK28" s="18">
        <v>-2.7563867540653e-10</v>
      </c>
      <c r="AL28" s="18">
        <v>-9.7403576668642e-10</v>
      </c>
      <c r="AM28" s="18">
        <v>-4.6153118122938e-10</v>
      </c>
      <c r="AN28" s="18">
        <v>-7.3881579091082e-10</v>
      </c>
      <c r="AO28" s="18">
        <v>-9.9174300613899e-10</v>
      </c>
      <c r="AP28" s="18">
        <v>8.8607311890044e-10</v>
      </c>
      <c r="AQ28" s="18">
        <v>-8.833421732857e-10</v>
      </c>
      <c r="AR28" s="18">
        <v>-1.1180744140764e-9</v>
      </c>
      <c r="AS28" s="18">
        <v>-1.8491221053127e-9</v>
      </c>
      <c r="AT28" s="18">
        <v>-8.7919784095771e-10</v>
      </c>
      <c r="AU28" s="18">
        <v>-1.050594139005e-9</v>
      </c>
      <c r="AV28" s="18">
        <v>-1.641484231296e-10</v>
      </c>
      <c r="AW28" s="18">
        <v>-3.2751019441359e-11</v>
      </c>
      <c r="AX28" s="18">
        <v>-6.4021099217438e-10</v>
      </c>
      <c r="AY28" s="18">
        <v>-4.9043169222964e-10</v>
      </c>
      <c r="AZ28" s="18">
        <v>-1.4102635231227e-10</v>
      </c>
      <c r="BA28" s="18">
        <v>3.7350440391292e-10</v>
      </c>
      <c r="BB28" s="18">
        <v>2.4698576992769e-10</v>
      </c>
      <c r="BC28" s="17">
        <v>15920229.962658</v>
      </c>
      <c r="BD28" s="17">
        <v>6603848.8119332</v>
      </c>
      <c r="BE28" s="17">
        <v>-0.0017725315163125</v>
      </c>
      <c r="BF28" s="17">
        <v>-0.0015813820746734</v>
      </c>
      <c r="BG28" s="17">
        <v>0.0046540426449761</v>
      </c>
      <c r="BH28" s="17">
        <v>-0.012991236860621</v>
      </c>
      <c r="BI28" s="17">
        <v>-0.014256143039284</v>
      </c>
      <c r="BJ28" s="17">
        <v>159.96383954493</v>
      </c>
      <c r="BK28" s="17">
        <v>174.71072347327</v>
      </c>
      <c r="BL28" s="19"/>
    </row>
    <row r="29" spans="1:64">
      <c r="A29" s="17">
        <v>245824.68087441</v>
      </c>
      <c r="B29" s="17">
        <v>0.0039485600657681</v>
      </c>
      <c r="C29" s="18">
        <f t="shared" si="0"/>
        <v>1.38167854623251e-8</v>
      </c>
      <c r="D29" s="18">
        <v>2.0452969143919e-10</v>
      </c>
      <c r="E29" s="18">
        <v>2.0287219640735e-10</v>
      </c>
      <c r="F29" s="18">
        <v>2.102626594347e-10</v>
      </c>
      <c r="G29" s="18">
        <v>1.8617115357924e-10</v>
      </c>
      <c r="H29" s="18">
        <v>3.245550124808e-10</v>
      </c>
      <c r="I29" s="18">
        <v>2.85584938598e-10</v>
      </c>
      <c r="J29" s="18">
        <v>1.6137033896141e-10</v>
      </c>
      <c r="K29" s="18">
        <v>2.1367323192876e-10</v>
      </c>
      <c r="L29" s="18">
        <v>2.1088327900979e-10</v>
      </c>
      <c r="M29" s="18">
        <v>1.960230556069e-10</v>
      </c>
      <c r="N29" s="18">
        <v>1.6689806197785e-10</v>
      </c>
      <c r="O29" s="18">
        <v>2.4889296156712e-10</v>
      </c>
      <c r="P29" s="18">
        <v>1.5997199451514e-10</v>
      </c>
      <c r="Q29" s="18">
        <v>1.819603066181e-10</v>
      </c>
      <c r="R29" s="18">
        <v>2.6353144250932e-10</v>
      </c>
      <c r="S29" s="18">
        <v>2.0427015212743e-10</v>
      </c>
      <c r="T29" s="18">
        <v>2.3342620439195e-10</v>
      </c>
      <c r="U29" s="18">
        <v>1.7574829104885e-10</v>
      </c>
      <c r="V29" s="18">
        <v>1.6800951845587e-10</v>
      </c>
      <c r="W29" s="18">
        <v>2.0676608276026e-10</v>
      </c>
      <c r="X29" s="18">
        <v>2.000208147476e-10</v>
      </c>
      <c r="Y29" s="18">
        <v>1.3742366349529e-10</v>
      </c>
      <c r="Z29" s="18">
        <v>1.8757136520065e-10</v>
      </c>
      <c r="AA29" s="18">
        <v>1.2590909058079e-10</v>
      </c>
      <c r="AB29" s="17">
        <v>0.99936104274263</v>
      </c>
      <c r="AC29" s="17">
        <v>0.15603673436275</v>
      </c>
      <c r="AD29" s="17">
        <v>0.004659958699966</v>
      </c>
      <c r="AE29" s="18">
        <v>6.5183034897317e-10</v>
      </c>
      <c r="AF29" s="18">
        <v>2.5162412657522e-10</v>
      </c>
      <c r="AG29" s="18">
        <v>1.4454077737946e-10</v>
      </c>
      <c r="AH29" s="18">
        <v>4.9195046838205e-10</v>
      </c>
      <c r="AI29" s="18">
        <v>-2.6427623193882e-9</v>
      </c>
      <c r="AJ29" s="18">
        <v>-1.5847479020402e-9</v>
      </c>
      <c r="AK29" s="18">
        <v>-2.7586583259371e-10</v>
      </c>
      <c r="AL29" s="18">
        <v>-9.6898626355615e-10</v>
      </c>
      <c r="AM29" s="18">
        <v>-4.6031085204224e-10</v>
      </c>
      <c r="AN29" s="18">
        <v>-7.3639233529108e-10</v>
      </c>
      <c r="AO29" s="18">
        <v>-9.8995721789433e-10</v>
      </c>
      <c r="AP29" s="18">
        <v>8.8239528005058e-10</v>
      </c>
      <c r="AQ29" s="18">
        <v>-8.7873192913493e-10</v>
      </c>
      <c r="AR29" s="18">
        <v>-1.1159037914693e-9</v>
      </c>
      <c r="AS29" s="18">
        <v>-1.8461266761421e-9</v>
      </c>
      <c r="AT29" s="18">
        <v>-8.7575157810803e-10</v>
      </c>
      <c r="AU29" s="18">
        <v>-1.0494714946012e-9</v>
      </c>
      <c r="AV29" s="18">
        <v>-1.6489260546847e-10</v>
      </c>
      <c r="AW29" s="18">
        <v>-3.3896236274893e-11</v>
      </c>
      <c r="AX29" s="18">
        <v>-6.3679119408082e-10</v>
      </c>
      <c r="AY29" s="18">
        <v>-4.8838092430831e-10</v>
      </c>
      <c r="AZ29" s="18">
        <v>-1.4029859796956e-10</v>
      </c>
      <c r="BA29" s="18">
        <v>3.7355676008355e-10</v>
      </c>
      <c r="BB29" s="18">
        <v>2.4823238468191e-10</v>
      </c>
      <c r="BC29" s="17">
        <v>15914789.562225</v>
      </c>
      <c r="BD29" s="17">
        <v>6733487.6033082</v>
      </c>
      <c r="BE29" s="17">
        <v>-0.0018480237276905</v>
      </c>
      <c r="BF29" s="17">
        <v>-0.0016470959915504</v>
      </c>
      <c r="BG29" s="17">
        <v>0.0048639614023191</v>
      </c>
      <c r="BH29" s="17">
        <v>-0.018617500981158</v>
      </c>
      <c r="BI29" s="17">
        <v>-0.019718736755526</v>
      </c>
      <c r="BJ29" s="17">
        <v>159.95971262712</v>
      </c>
      <c r="BK29" s="17">
        <v>174.65593567259</v>
      </c>
      <c r="BL29" s="19"/>
    </row>
    <row r="30" spans="1:64">
      <c r="A30" s="17">
        <v>257518.97622014</v>
      </c>
      <c r="B30" s="17">
        <v>0.004109955769678</v>
      </c>
      <c r="C30" s="18">
        <f t="shared" si="0"/>
        <v>1.38012337758197e-8</v>
      </c>
      <c r="D30" s="18">
        <v>2.0781388456771e-10</v>
      </c>
      <c r="E30" s="18">
        <v>2.0573465647604e-10</v>
      </c>
      <c r="F30" s="18">
        <v>2.1374423748829e-10</v>
      </c>
      <c r="G30" s="18">
        <v>1.8872571285237e-10</v>
      </c>
      <c r="H30" s="18">
        <v>3.3246592836486e-10</v>
      </c>
      <c r="I30" s="18">
        <v>2.9182047796258e-10</v>
      </c>
      <c r="J30" s="18">
        <v>1.6248586572719e-10</v>
      </c>
      <c r="K30" s="18">
        <v>2.1694961442956e-10</v>
      </c>
      <c r="L30" s="18">
        <v>2.1462317422141e-10</v>
      </c>
      <c r="M30" s="18">
        <v>1.984114022419e-10</v>
      </c>
      <c r="N30" s="18">
        <v>1.7054404539067e-10</v>
      </c>
      <c r="O30" s="18">
        <v>2.5434915158901e-10</v>
      </c>
      <c r="P30" s="18">
        <v>1.6251397135361e-10</v>
      </c>
      <c r="Q30" s="18">
        <v>1.8502166924805e-10</v>
      </c>
      <c r="R30" s="18">
        <v>2.691257129092e-10</v>
      </c>
      <c r="S30" s="18">
        <v>2.0704154969996e-10</v>
      </c>
      <c r="T30" s="18">
        <v>2.3760979062849e-10</v>
      </c>
      <c r="U30" s="18">
        <v>1.777293037232e-10</v>
      </c>
      <c r="V30" s="18">
        <v>1.6947396552288e-10</v>
      </c>
      <c r="W30" s="18">
        <v>2.1005904077384e-10</v>
      </c>
      <c r="X30" s="18">
        <v>2.0290839895322e-10</v>
      </c>
      <c r="Y30" s="18">
        <v>1.3908435737997e-10</v>
      </c>
      <c r="Z30" s="18">
        <v>1.9166329521015e-10</v>
      </c>
      <c r="AA30" s="18">
        <v>1.2733778009533e-10</v>
      </c>
      <c r="AB30" s="17">
        <v>0.99262508256396</v>
      </c>
      <c r="AC30" s="17">
        <v>0.15847848652387</v>
      </c>
      <c r="AD30" s="17">
        <v>0.0048227607630663</v>
      </c>
      <c r="AE30" s="18">
        <v>6.4880585600568e-10</v>
      </c>
      <c r="AF30" s="18">
        <v>2.4844166505514e-10</v>
      </c>
      <c r="AG30" s="18">
        <v>1.4569002094708e-10</v>
      </c>
      <c r="AH30" s="18">
        <v>4.8849733735087e-10</v>
      </c>
      <c r="AI30" s="18">
        <v>-2.6353097469554e-9</v>
      </c>
      <c r="AJ30" s="18">
        <v>-1.5794525899409e-9</v>
      </c>
      <c r="AK30" s="18">
        <v>-2.7624449098066e-10</v>
      </c>
      <c r="AL30" s="18">
        <v>-9.638123245007e-10</v>
      </c>
      <c r="AM30" s="18">
        <v>-4.5922888368063e-10</v>
      </c>
      <c r="AN30" s="18">
        <v>-7.3407277307153e-10</v>
      </c>
      <c r="AO30" s="18">
        <v>-9.8896002974291e-10</v>
      </c>
      <c r="AP30" s="18">
        <v>8.7815536536113e-10</v>
      </c>
      <c r="AQ30" s="18">
        <v>-8.7384517034982e-10</v>
      </c>
      <c r="AR30" s="18">
        <v>-1.1142923131867e-9</v>
      </c>
      <c r="AS30" s="18">
        <v>-1.843478991142e-9</v>
      </c>
      <c r="AT30" s="18">
        <v>-8.722819152496e-10</v>
      </c>
      <c r="AU30" s="18">
        <v>-1.0487996742113e-9</v>
      </c>
      <c r="AV30" s="18">
        <v>-1.6590099691642e-10</v>
      </c>
      <c r="AW30" s="18">
        <v>-3.5227913955435e-11</v>
      </c>
      <c r="AX30" s="18">
        <v>-6.3298714388803e-10</v>
      </c>
      <c r="AY30" s="18">
        <v>-4.8591185168549e-10</v>
      </c>
      <c r="AZ30" s="18">
        <v>-1.3943057896221e-10</v>
      </c>
      <c r="BA30" s="18">
        <v>3.7339872902694e-10</v>
      </c>
      <c r="BB30" s="18">
        <v>2.4953942458088e-10</v>
      </c>
      <c r="BC30" s="17">
        <v>15910350.678786</v>
      </c>
      <c r="BD30" s="17">
        <v>6838947.5002832</v>
      </c>
      <c r="BE30" s="17">
        <v>-0.0019095167945864</v>
      </c>
      <c r="BF30" s="17">
        <v>-0.0017005842095995</v>
      </c>
      <c r="BG30" s="17">
        <v>0.0050362868121956</v>
      </c>
      <c r="BH30" s="17">
        <v>-0.0090278934429503</v>
      </c>
      <c r="BI30" s="17">
        <v>-0.010349015088842</v>
      </c>
      <c r="BJ30" s="17">
        <v>159.95481738499</v>
      </c>
      <c r="BK30" s="17">
        <v>174.59775180725</v>
      </c>
      <c r="BL30" s="19"/>
    </row>
    <row r="31" spans="1:64">
      <c r="A31" s="17">
        <v>270082.68037242</v>
      </c>
      <c r="B31" s="17">
        <v>0.0042831935973154</v>
      </c>
      <c r="C31" s="18">
        <f t="shared" si="0"/>
        <v>1.37887541395155e-8</v>
      </c>
      <c r="D31" s="18">
        <v>2.104732287126e-10</v>
      </c>
      <c r="E31" s="18">
        <v>2.0805394647254e-10</v>
      </c>
      <c r="F31" s="18">
        <v>2.1658138126065e-10</v>
      </c>
      <c r="G31" s="18">
        <v>1.9081678338966e-10</v>
      </c>
      <c r="H31" s="18">
        <v>3.3889893867381e-10</v>
      </c>
      <c r="I31" s="18">
        <v>2.9684804673728e-10</v>
      </c>
      <c r="J31" s="18">
        <v>1.6339692578945e-10</v>
      </c>
      <c r="K31" s="18">
        <v>2.1961301180893e-10</v>
      </c>
      <c r="L31" s="18">
        <v>2.176715955212e-10</v>
      </c>
      <c r="M31" s="18">
        <v>2.0034198755968e-10</v>
      </c>
      <c r="N31" s="18">
        <v>1.7353142225557e-10</v>
      </c>
      <c r="O31" s="18">
        <v>2.5879302431387e-10</v>
      </c>
      <c r="P31" s="18">
        <v>1.645770650261e-10</v>
      </c>
      <c r="Q31" s="18">
        <v>1.8750117269377e-10</v>
      </c>
      <c r="R31" s="18">
        <v>2.7367933328026e-10</v>
      </c>
      <c r="S31" s="18">
        <v>2.0928978404137e-10</v>
      </c>
      <c r="T31" s="18">
        <v>2.4101415514238e-10</v>
      </c>
      <c r="U31" s="18">
        <v>1.7936018905314e-10</v>
      </c>
      <c r="V31" s="18">
        <v>1.7066623552253e-10</v>
      </c>
      <c r="W31" s="18">
        <v>2.1273409770664e-10</v>
      </c>
      <c r="X31" s="18">
        <v>2.052469011223e-10</v>
      </c>
      <c r="Y31" s="18">
        <v>1.4043924720982e-10</v>
      </c>
      <c r="Z31" s="18">
        <v>1.9497953516033e-10</v>
      </c>
      <c r="AA31" s="18">
        <v>1.2851578465699e-10</v>
      </c>
      <c r="AB31" s="17">
        <v>0.99650018135915</v>
      </c>
      <c r="AC31" s="17">
        <v>0.16060058395727</v>
      </c>
      <c r="AD31" s="17">
        <v>0.0049975594070721</v>
      </c>
      <c r="AE31" s="18">
        <v>6.45677989192e-10</v>
      </c>
      <c r="AF31" s="18">
        <v>2.4543380475971e-10</v>
      </c>
      <c r="AG31" s="18">
        <v>1.4662747465484e-10</v>
      </c>
      <c r="AH31" s="18">
        <v>4.8509816529671e-10</v>
      </c>
      <c r="AI31" s="18">
        <v>-2.6254482480338e-9</v>
      </c>
      <c r="AJ31" s="18">
        <v>-1.5733271652185e-9</v>
      </c>
      <c r="AK31" s="18">
        <v>-2.7625019940933e-10</v>
      </c>
      <c r="AL31" s="18">
        <v>-9.5844929696791e-10</v>
      </c>
      <c r="AM31" s="18">
        <v>-4.5756244507386e-10</v>
      </c>
      <c r="AN31" s="18">
        <v>-7.3137051949042e-10</v>
      </c>
      <c r="AO31" s="18">
        <v>-9.8658312686533e-10</v>
      </c>
      <c r="AP31" s="18">
        <v>8.7356262240584e-10</v>
      </c>
      <c r="AQ31" s="18">
        <v>-8.6896163198483e-10</v>
      </c>
      <c r="AR31" s="18">
        <v>-1.1115629407287e-9</v>
      </c>
      <c r="AS31" s="18">
        <v>-1.8390316575294e-9</v>
      </c>
      <c r="AT31" s="18">
        <v>-8.6831756692187e-10</v>
      </c>
      <c r="AU31" s="18">
        <v>-1.0473516832546e-9</v>
      </c>
      <c r="AV31" s="18">
        <v>-1.6620804032673e-10</v>
      </c>
      <c r="AW31" s="18">
        <v>-3.6080786964114e-11</v>
      </c>
      <c r="AX31" s="18">
        <v>-6.2858189516776e-10</v>
      </c>
      <c r="AY31" s="18">
        <v>-4.8334879551963e-10</v>
      </c>
      <c r="AZ31" s="18">
        <v>-1.3851562564152e-10</v>
      </c>
      <c r="BA31" s="18">
        <v>3.732968908988e-10</v>
      </c>
      <c r="BB31" s="18">
        <v>2.5026091001045e-10</v>
      </c>
      <c r="BC31" s="17">
        <v>15905611.651616</v>
      </c>
      <c r="BD31" s="17">
        <v>6951239.3094066</v>
      </c>
      <c r="BE31" s="17">
        <v>-0.0019752041635887</v>
      </c>
      <c r="BF31" s="17">
        <v>-0.0017576944393378</v>
      </c>
      <c r="BG31" s="17">
        <v>0.00522146546926</v>
      </c>
      <c r="BH31" s="17">
        <v>-0.015157479099772</v>
      </c>
      <c r="BI31" s="17">
        <v>-0.016821179473915</v>
      </c>
      <c r="BJ31" s="17">
        <v>159.96201471284</v>
      </c>
      <c r="BK31" s="17">
        <v>174.56553282324</v>
      </c>
      <c r="BL31" s="19"/>
    </row>
    <row r="32" spans="1:64">
      <c r="A32" s="17">
        <v>283913.78222972</v>
      </c>
      <c r="B32" s="17">
        <v>0.0044737797173346</v>
      </c>
      <c r="C32" s="18">
        <f t="shared" si="0"/>
        <v>1.3779532678274e-8</v>
      </c>
      <c r="D32" s="18">
        <v>2.1325282075493e-10</v>
      </c>
      <c r="E32" s="18">
        <v>2.1048021139327e-10</v>
      </c>
      <c r="F32" s="18">
        <v>2.1956722831269e-10</v>
      </c>
      <c r="G32" s="18">
        <v>1.930315458743e-10</v>
      </c>
      <c r="H32" s="18">
        <v>3.4563463047578e-10</v>
      </c>
      <c r="I32" s="18">
        <v>3.0209488398052e-10</v>
      </c>
      <c r="J32" s="18">
        <v>1.6434332375315e-10</v>
      </c>
      <c r="K32" s="18">
        <v>2.2240715170266e-10</v>
      </c>
      <c r="L32" s="18">
        <v>2.2088046450345e-10</v>
      </c>
      <c r="M32" s="18">
        <v>2.0236171378324e-10</v>
      </c>
      <c r="N32" s="18">
        <v>1.7667565001266e-10</v>
      </c>
      <c r="O32" s="18">
        <v>2.6347664285827e-10</v>
      </c>
      <c r="P32" s="18">
        <v>1.6671132689005e-10</v>
      </c>
      <c r="Q32" s="18">
        <v>1.9009469723626e-10</v>
      </c>
      <c r="R32" s="18">
        <v>2.784701642114e-10</v>
      </c>
      <c r="S32" s="18">
        <v>2.116412429889e-10</v>
      </c>
      <c r="T32" s="18">
        <v>2.4458778429974e-10</v>
      </c>
      <c r="U32" s="18">
        <v>1.8107606521717e-10</v>
      </c>
      <c r="V32" s="18">
        <v>1.7191816185055e-10</v>
      </c>
      <c r="W32" s="18">
        <v>2.1554579365305e-10</v>
      </c>
      <c r="X32" s="18">
        <v>2.0770356583617e-10</v>
      </c>
      <c r="Y32" s="18">
        <v>1.4184671753157e-10</v>
      </c>
      <c r="Z32" s="18">
        <v>1.9845508044936e-10</v>
      </c>
      <c r="AA32" s="18">
        <v>1.2975221545006e-10</v>
      </c>
      <c r="AB32" s="17">
        <v>0.99830976572866</v>
      </c>
      <c r="AC32" s="17">
        <v>0.16248414999177</v>
      </c>
      <c r="AD32" s="17">
        <v>0.0051897219398331</v>
      </c>
      <c r="AE32" s="18">
        <v>6.4342432367994e-10</v>
      </c>
      <c r="AF32" s="18">
        <v>2.4315668930532e-10</v>
      </c>
      <c r="AG32" s="18">
        <v>1.4711000181457e-10</v>
      </c>
      <c r="AH32" s="18">
        <v>4.8213801122344e-10</v>
      </c>
      <c r="AI32" s="18">
        <v>-2.6244970067317e-9</v>
      </c>
      <c r="AJ32" s="18">
        <v>-1.5720305300857e-9</v>
      </c>
      <c r="AK32" s="18">
        <v>-2.7703757280416e-10</v>
      </c>
      <c r="AL32" s="18">
        <v>-9.5599735298618e-10</v>
      </c>
      <c r="AM32" s="18">
        <v>-4.5866161524614e-10</v>
      </c>
      <c r="AN32" s="18">
        <v>-7.3096109330924e-10</v>
      </c>
      <c r="AO32" s="18">
        <v>-9.8829374857365e-10</v>
      </c>
      <c r="AP32" s="18">
        <v>8.7032966090986e-10</v>
      </c>
      <c r="AQ32" s="18">
        <v>-8.6680500363188e-10</v>
      </c>
      <c r="AR32" s="18">
        <v>-1.1125240028412e-9</v>
      </c>
      <c r="AS32" s="18">
        <v>-1.8414513051268e-9</v>
      </c>
      <c r="AT32" s="18">
        <v>-8.67054639243e-10</v>
      </c>
      <c r="AU32" s="18">
        <v>-1.0489082764297e-9</v>
      </c>
      <c r="AV32" s="18">
        <v>-1.6770983699409e-10</v>
      </c>
      <c r="AW32" s="18">
        <v>-3.7629109802712e-11</v>
      </c>
      <c r="AX32" s="18">
        <v>-6.2620418422377e-10</v>
      </c>
      <c r="AY32" s="18">
        <v>-4.8186494277565e-10</v>
      </c>
      <c r="AZ32" s="18">
        <v>-1.3814823580644e-10</v>
      </c>
      <c r="BA32" s="18">
        <v>3.7278659887504e-10</v>
      </c>
      <c r="BB32" s="18">
        <v>2.5136053748531e-10</v>
      </c>
      <c r="BC32" s="17">
        <v>15900431.650271</v>
      </c>
      <c r="BD32" s="17">
        <v>7073689.3741543</v>
      </c>
      <c r="BE32" s="17">
        <v>-0.0020469808725773</v>
      </c>
      <c r="BF32" s="17">
        <v>-0.0018200475136313</v>
      </c>
      <c r="BG32" s="17">
        <v>0.0054252429789876</v>
      </c>
      <c r="BH32" s="17">
        <v>-0.013756611933985</v>
      </c>
      <c r="BI32" s="17">
        <v>-0.015147486701746</v>
      </c>
      <c r="BJ32" s="17">
        <v>159.9567538827</v>
      </c>
      <c r="BK32" s="17">
        <v>174.50958238751</v>
      </c>
      <c r="BL32" s="19"/>
    </row>
    <row r="33" spans="1:64">
      <c r="A33" s="17">
        <v>296980.75061536</v>
      </c>
      <c r="B33" s="17">
        <v>0.0046537147713835</v>
      </c>
      <c r="C33" s="18">
        <f t="shared" si="0"/>
        <v>1.37702218860987e-8</v>
      </c>
      <c r="D33" s="18">
        <v>2.155316687274e-10</v>
      </c>
      <c r="E33" s="18">
        <v>2.1247050917466e-10</v>
      </c>
      <c r="F33" s="18">
        <v>2.2203079085411e-10</v>
      </c>
      <c r="G33" s="18">
        <v>1.9485951676758e-10</v>
      </c>
      <c r="H33" s="18">
        <v>3.5118966456912e-10</v>
      </c>
      <c r="I33" s="18">
        <v>3.063897218687e-10</v>
      </c>
      <c r="J33" s="18">
        <v>1.6511826388786e-10</v>
      </c>
      <c r="K33" s="18">
        <v>2.2470926782825e-10</v>
      </c>
      <c r="L33" s="18">
        <v>2.2353739075455e-10</v>
      </c>
      <c r="M33" s="18">
        <v>2.0401559422112e-10</v>
      </c>
      <c r="N33" s="18">
        <v>1.7928324573902e-10</v>
      </c>
      <c r="O33" s="18">
        <v>2.6734374985035e-10</v>
      </c>
      <c r="P33" s="18">
        <v>1.6846149809022e-10</v>
      </c>
      <c r="Q33" s="18">
        <v>1.9222452653114e-10</v>
      </c>
      <c r="R33" s="18">
        <v>2.8242387673015e-10</v>
      </c>
      <c r="S33" s="18">
        <v>2.1356915989582e-10</v>
      </c>
      <c r="T33" s="18">
        <v>2.4753176909058e-10</v>
      </c>
      <c r="U33" s="18">
        <v>1.8249790213663e-10</v>
      </c>
      <c r="V33" s="18">
        <v>1.7295148389513e-10</v>
      </c>
      <c r="W33" s="18">
        <v>2.1786318827661e-10</v>
      </c>
      <c r="X33" s="18">
        <v>2.0972172724396e-10</v>
      </c>
      <c r="Y33" s="18">
        <v>1.4300270216926e-10</v>
      </c>
      <c r="Z33" s="18">
        <v>2.013189261804e-10</v>
      </c>
      <c r="AA33" s="18">
        <v>1.3077701171668e-10</v>
      </c>
      <c r="AB33" s="17">
        <v>0.99933973543624</v>
      </c>
      <c r="AC33" s="17">
        <v>0.16420912728578</v>
      </c>
      <c r="AD33" s="17">
        <v>0.0053711312550682</v>
      </c>
      <c r="AE33" s="18">
        <v>6.4087698870059e-10</v>
      </c>
      <c r="AF33" s="18">
        <v>2.4067736551276e-10</v>
      </c>
      <c r="AG33" s="18">
        <v>1.4760685781458e-10</v>
      </c>
      <c r="AH33" s="18">
        <v>4.7931412888462e-10</v>
      </c>
      <c r="AI33" s="18">
        <v>-2.6194891169128e-9</v>
      </c>
      <c r="AJ33" s="18">
        <v>-1.5683597831931e-9</v>
      </c>
      <c r="AK33" s="18">
        <v>-2.7737160400371e-10</v>
      </c>
      <c r="AL33" s="18">
        <v>-9.5263587405684e-10</v>
      </c>
      <c r="AM33" s="18">
        <v>-4.5824090424438e-10</v>
      </c>
      <c r="AN33" s="18">
        <v>-7.2958419252295e-10</v>
      </c>
      <c r="AO33" s="18">
        <v>-9.8733984351529e-10</v>
      </c>
      <c r="AP33" s="18">
        <v>8.6687743501761e-10</v>
      </c>
      <c r="AQ33" s="18">
        <v>-8.6357805275052e-10</v>
      </c>
      <c r="AR33" s="18">
        <v>-1.1114785803317e-9</v>
      </c>
      <c r="AS33" s="18">
        <v>-1.8396023764651e-9</v>
      </c>
      <c r="AT33" s="18">
        <v>-8.6462113135724e-10</v>
      </c>
      <c r="AU33" s="18">
        <v>-1.0488392395891e-9</v>
      </c>
      <c r="AV33" s="18">
        <v>-1.6843646808049e-10</v>
      </c>
      <c r="AW33" s="18">
        <v>-3.8477328240169e-11</v>
      </c>
      <c r="AX33" s="18">
        <v>-6.2356947128272e-10</v>
      </c>
      <c r="AY33" s="18">
        <v>-4.798536083592e-10</v>
      </c>
      <c r="AZ33" s="18">
        <v>-1.3765800909418e-10</v>
      </c>
      <c r="BA33" s="18">
        <v>3.7276237742929e-10</v>
      </c>
      <c r="BB33" s="18">
        <v>2.5189861603176e-10</v>
      </c>
      <c r="BC33" s="17">
        <v>15895573.506904</v>
      </c>
      <c r="BD33" s="17">
        <v>7188233.5739562</v>
      </c>
      <c r="BE33" s="17">
        <v>-0.0021143474452593</v>
      </c>
      <c r="BF33" s="17">
        <v>-0.00187853308823</v>
      </c>
      <c r="BG33" s="17">
        <v>0.0056177921448454</v>
      </c>
      <c r="BH33" s="17">
        <v>-0.018627411647396</v>
      </c>
      <c r="BI33" s="17">
        <v>-0.019969661923596</v>
      </c>
      <c r="BJ33" s="17">
        <v>159.95464400391</v>
      </c>
      <c r="BK33" s="17">
        <v>174.46741381211</v>
      </c>
      <c r="BL33" s="19"/>
    </row>
    <row r="34" spans="1:64">
      <c r="A34" s="17">
        <v>306693.75882645</v>
      </c>
      <c r="B34" s="17">
        <v>0.0047874097056631</v>
      </c>
      <c r="C34" s="18">
        <f t="shared" si="0"/>
        <v>1.37645239635391e-8</v>
      </c>
      <c r="D34" s="18">
        <v>2.180949155505e-10</v>
      </c>
      <c r="E34" s="18">
        <v>2.1471201510228e-10</v>
      </c>
      <c r="F34" s="18">
        <v>2.2481934957704e-10</v>
      </c>
      <c r="G34" s="18">
        <v>1.9693382758125e-10</v>
      </c>
      <c r="H34" s="18">
        <v>3.5746117542178e-10</v>
      </c>
      <c r="I34" s="18">
        <v>3.1120945388431e-10</v>
      </c>
      <c r="J34" s="18">
        <v>1.6598955739446e-10</v>
      </c>
      <c r="K34" s="18">
        <v>2.2731211424764e-10</v>
      </c>
      <c r="L34" s="18">
        <v>2.2655783021618e-10</v>
      </c>
      <c r="M34" s="18">
        <v>2.0587842337857e-10</v>
      </c>
      <c r="N34" s="18">
        <v>1.8224389999857e-10</v>
      </c>
      <c r="O34" s="18">
        <v>2.7171936785073e-10</v>
      </c>
      <c r="P34" s="18">
        <v>1.7042524247933e-10</v>
      </c>
      <c r="Q34" s="18">
        <v>1.9462590538564e-10</v>
      </c>
      <c r="R34" s="18">
        <v>2.8689296051083e-10</v>
      </c>
      <c r="S34" s="18">
        <v>2.1574064582342e-10</v>
      </c>
      <c r="T34" s="18">
        <v>2.5086006042967e-10</v>
      </c>
      <c r="U34" s="18">
        <v>1.8411337779109e-10</v>
      </c>
      <c r="V34" s="18">
        <v>1.741339197758e-10</v>
      </c>
      <c r="W34" s="18">
        <v>2.2048364666858e-10</v>
      </c>
      <c r="X34" s="18">
        <v>2.1199925982207e-10</v>
      </c>
      <c r="Y34" s="18">
        <v>1.4430583788053e-10</v>
      </c>
      <c r="Z34" s="18">
        <v>2.0455637827629e-10</v>
      </c>
      <c r="AA34" s="18">
        <v>1.3194210381482e-10</v>
      </c>
      <c r="AB34" s="17">
        <v>0.99494277660429</v>
      </c>
      <c r="AC34" s="17">
        <v>0.16616432393678</v>
      </c>
      <c r="AD34" s="17">
        <v>0.0055058908715713</v>
      </c>
      <c r="AE34" s="18">
        <v>6.3807210120256e-10</v>
      </c>
      <c r="AF34" s="18">
        <v>2.3769765504967e-10</v>
      </c>
      <c r="AG34" s="18">
        <v>1.4808106349189e-10</v>
      </c>
      <c r="AH34" s="18">
        <v>4.7594266589316e-10</v>
      </c>
      <c r="AI34" s="18">
        <v>-2.613639594216e-9</v>
      </c>
      <c r="AJ34" s="18">
        <v>-1.5644444504711e-9</v>
      </c>
      <c r="AK34" s="18">
        <v>-2.7767876561032e-10</v>
      </c>
      <c r="AL34" s="18">
        <v>-9.4870819745635e-10</v>
      </c>
      <c r="AM34" s="18">
        <v>-4.5771048516466e-10</v>
      </c>
      <c r="AN34" s="18">
        <v>-7.2814297788793e-10</v>
      </c>
      <c r="AO34" s="18">
        <v>-9.8670910205862e-10</v>
      </c>
      <c r="AP34" s="18">
        <v>8.62813062847e-10</v>
      </c>
      <c r="AQ34" s="18">
        <v>-8.5990118182451e-10</v>
      </c>
      <c r="AR34" s="18">
        <v>-1.1105084488805e-9</v>
      </c>
      <c r="AS34" s="18">
        <v>-1.8373472154654e-9</v>
      </c>
      <c r="AT34" s="18">
        <v>-8.6189893647956e-10</v>
      </c>
      <c r="AU34" s="18">
        <v>-1.048802795717e-9</v>
      </c>
      <c r="AV34" s="18">
        <v>-1.6920744611748e-10</v>
      </c>
      <c r="AW34" s="18">
        <v>-3.9378220671854e-11</v>
      </c>
      <c r="AX34" s="18">
        <v>-6.1996512740471e-10</v>
      </c>
      <c r="AY34" s="18">
        <v>-4.7757913218314e-10</v>
      </c>
      <c r="AZ34" s="18">
        <v>-1.3686501978325e-10</v>
      </c>
      <c r="BA34" s="18">
        <v>3.7251000464527e-10</v>
      </c>
      <c r="BB34" s="18">
        <v>2.5238426245952e-10</v>
      </c>
      <c r="BC34" s="17">
        <v>15891985.538592</v>
      </c>
      <c r="BD34" s="17">
        <v>7272662.6375845</v>
      </c>
      <c r="BE34" s="17">
        <v>-0.0021641211305137</v>
      </c>
      <c r="BF34" s="17">
        <v>-0.0019217237652616</v>
      </c>
      <c r="BG34" s="17">
        <v>0.0057609507241675</v>
      </c>
      <c r="BH34" s="17">
        <v>-0.015416764639039</v>
      </c>
      <c r="BI34" s="17">
        <v>-0.01716452653932</v>
      </c>
      <c r="BJ34" s="17">
        <v>159.95700359529</v>
      </c>
      <c r="BK34" s="17">
        <v>174.43557805519</v>
      </c>
      <c r="BL34" s="19"/>
    </row>
    <row r="35" spans="1:64">
      <c r="A35" s="17">
        <v>319797.05023553</v>
      </c>
      <c r="B35" s="17">
        <v>0.0049677211078435</v>
      </c>
      <c r="C35" s="18">
        <f t="shared" si="0"/>
        <v>1.37607717443765e-8</v>
      </c>
      <c r="D35" s="18">
        <v>2.2056347679138e-10</v>
      </c>
      <c r="E35" s="18">
        <v>2.1686953256309e-10</v>
      </c>
      <c r="F35" s="18">
        <v>2.2751709612107e-10</v>
      </c>
      <c r="G35" s="18">
        <v>1.9894613032295e-10</v>
      </c>
      <c r="H35" s="18">
        <v>3.6350923612874e-10</v>
      </c>
      <c r="I35" s="18">
        <v>3.1583470435868e-10</v>
      </c>
      <c r="J35" s="18">
        <v>1.6682949734951e-10</v>
      </c>
      <c r="K35" s="18">
        <v>2.2982454600601e-10</v>
      </c>
      <c r="L35" s="18">
        <v>2.2947527651112e-10</v>
      </c>
      <c r="M35" s="18">
        <v>2.0767404168781e-10</v>
      </c>
      <c r="N35" s="18">
        <v>1.8511006020794e-10</v>
      </c>
      <c r="O35" s="18">
        <v>2.759597557849e-10</v>
      </c>
      <c r="P35" s="18">
        <v>1.7229929669479e-10</v>
      </c>
      <c r="Q35" s="18">
        <v>1.9693636987461e-10</v>
      </c>
      <c r="R35" s="18">
        <v>2.9121302142896e-10</v>
      </c>
      <c r="S35" s="18">
        <v>2.1783157329267e-10</v>
      </c>
      <c r="T35" s="18">
        <v>2.540716774524e-10</v>
      </c>
      <c r="U35" s="18">
        <v>1.8568440822434e-10</v>
      </c>
      <c r="V35" s="18">
        <v>1.7527496347055e-10</v>
      </c>
      <c r="W35" s="18">
        <v>2.2301784607802e-10</v>
      </c>
      <c r="X35" s="18">
        <v>2.1419876968683e-10</v>
      </c>
      <c r="Y35" s="18">
        <v>1.45556399957e-10</v>
      </c>
      <c r="Z35" s="18">
        <v>2.0767499282153e-10</v>
      </c>
      <c r="AA35" s="18">
        <v>1.330703285112e-10</v>
      </c>
      <c r="AB35" s="17">
        <v>0.99800065634019</v>
      </c>
      <c r="AC35" s="17">
        <v>0.1678868825637</v>
      </c>
      <c r="AD35" s="17">
        <v>0.0056875815115075</v>
      </c>
      <c r="AE35" s="18">
        <v>6.3577269244959e-10</v>
      </c>
      <c r="AF35" s="18">
        <v>2.3529446465895e-10</v>
      </c>
      <c r="AG35" s="18">
        <v>1.4825461790507e-10</v>
      </c>
      <c r="AH35" s="18">
        <v>4.7291333570486e-10</v>
      </c>
      <c r="AI35" s="18">
        <v>-2.6124176785397e-9</v>
      </c>
      <c r="AJ35" s="18">
        <v>-1.5631117457554e-9</v>
      </c>
      <c r="AK35" s="18">
        <v>-2.7834600057388e-10</v>
      </c>
      <c r="AL35" s="18">
        <v>-9.46402947124e-10</v>
      </c>
      <c r="AM35" s="18">
        <v>-4.5862894506001e-10</v>
      </c>
      <c r="AN35" s="18">
        <v>-7.2786539577911e-10</v>
      </c>
      <c r="AO35" s="18">
        <v>-9.878562730977e-10</v>
      </c>
      <c r="AP35" s="18">
        <v>8.5953505408276e-10</v>
      </c>
      <c r="AQ35" s="18">
        <v>-8.5779442966765e-10</v>
      </c>
      <c r="AR35" s="18">
        <v>-1.1113019646049e-9</v>
      </c>
      <c r="AS35" s="18">
        <v>-1.8387350604669e-9</v>
      </c>
      <c r="AT35" s="18">
        <v>-8.6058137812177e-10</v>
      </c>
      <c r="AU35" s="18">
        <v>-1.0501864034369e-9</v>
      </c>
      <c r="AV35" s="18">
        <v>-1.7057528260481e-10</v>
      </c>
      <c r="AW35" s="18">
        <v>-4.0574165919145e-11</v>
      </c>
      <c r="AX35" s="18">
        <v>-6.175526005167e-10</v>
      </c>
      <c r="AY35" s="18">
        <v>-4.7592735602942e-10</v>
      </c>
      <c r="AZ35" s="18">
        <v>-1.3643435784593e-10</v>
      </c>
      <c r="BA35" s="18">
        <v>3.721574030255e-10</v>
      </c>
      <c r="BB35" s="18">
        <v>2.5298695746695e-10</v>
      </c>
      <c r="BC35" s="17">
        <v>15887175.631338</v>
      </c>
      <c r="BD35" s="17">
        <v>7385644.323698</v>
      </c>
      <c r="BE35" s="17">
        <v>-0.0022309193172402</v>
      </c>
      <c r="BF35" s="17">
        <v>-0.0019796532092704</v>
      </c>
      <c r="BG35" s="17">
        <v>0.0059540993440957</v>
      </c>
      <c r="BH35" s="17">
        <v>-0.015235147161396</v>
      </c>
      <c r="BI35" s="17">
        <v>-0.016814697638876</v>
      </c>
      <c r="BJ35" s="17">
        <v>159.95438505018</v>
      </c>
      <c r="BK35" s="17">
        <v>174.39068546911</v>
      </c>
      <c r="BL35" s="19"/>
    </row>
    <row r="36" spans="1:64">
      <c r="A36" s="17">
        <v>334104.05607853</v>
      </c>
      <c r="B36" s="17">
        <v>0.0051645327625264</v>
      </c>
      <c r="C36" s="18">
        <f t="shared" ref="C36:C67" si="1">(B36-B35)/(A36-A35)</f>
        <v>1.37563132945245e-8</v>
      </c>
      <c r="D36" s="18">
        <v>2.2301135037685e-10</v>
      </c>
      <c r="E36" s="18">
        <v>2.1901721070969e-10</v>
      </c>
      <c r="F36" s="18">
        <v>2.3021611124072e-10</v>
      </c>
      <c r="G36" s="18">
        <v>2.0095934779272e-10</v>
      </c>
      <c r="H36" s="18">
        <v>3.6953217327434e-10</v>
      </c>
      <c r="I36" s="18">
        <v>3.2040865942317e-10</v>
      </c>
      <c r="J36" s="18">
        <v>1.6766282748721e-10</v>
      </c>
      <c r="K36" s="18">
        <v>2.3232945489726e-10</v>
      </c>
      <c r="L36" s="18">
        <v>2.3239211086664e-10</v>
      </c>
      <c r="M36" s="18">
        <v>2.0945610199809e-10</v>
      </c>
      <c r="N36" s="18">
        <v>1.8798058860809e-10</v>
      </c>
      <c r="O36" s="18">
        <v>2.8019037173041e-10</v>
      </c>
      <c r="P36" s="18">
        <v>1.7415775918493e-10</v>
      </c>
      <c r="Q36" s="18">
        <v>1.9927205101252e-10</v>
      </c>
      <c r="R36" s="18">
        <v>2.9553730626627e-10</v>
      </c>
      <c r="S36" s="18">
        <v>2.1991275863786e-10</v>
      </c>
      <c r="T36" s="18">
        <v>2.5727199702526e-10</v>
      </c>
      <c r="U36" s="18">
        <v>1.8725923917595e-10</v>
      </c>
      <c r="V36" s="18">
        <v>1.7641137093506e-10</v>
      </c>
      <c r="W36" s="18">
        <v>2.2555258196561e-10</v>
      </c>
      <c r="X36" s="18">
        <v>2.1638615513985e-10</v>
      </c>
      <c r="Y36" s="18">
        <v>1.468021390762e-10</v>
      </c>
      <c r="Z36" s="18">
        <v>2.1079801081758e-10</v>
      </c>
      <c r="AA36" s="18">
        <v>1.3420671819509e-10</v>
      </c>
      <c r="AB36" s="17">
        <v>0.99921788369641</v>
      </c>
      <c r="AC36" s="17">
        <v>0.16969262842209</v>
      </c>
      <c r="AD36" s="17">
        <v>0.0058858617508026</v>
      </c>
      <c r="AE36" s="18">
        <v>6.3311780952116e-10</v>
      </c>
      <c r="AF36" s="18">
        <v>2.3250384768182e-10</v>
      </c>
      <c r="AG36" s="18">
        <v>1.4842333961616e-10</v>
      </c>
      <c r="AH36" s="18">
        <v>4.6965500114082e-10</v>
      </c>
      <c r="AI36" s="18">
        <v>-2.6084263832261e-9</v>
      </c>
      <c r="AJ36" s="18">
        <v>-1.56036068851e-9</v>
      </c>
      <c r="AK36" s="18">
        <v>-2.7884003202166e-10</v>
      </c>
      <c r="AL36" s="18">
        <v>-9.4353259086213e-10</v>
      </c>
      <c r="AM36" s="18">
        <v>-4.5871641059105e-10</v>
      </c>
      <c r="AN36" s="18">
        <v>-7.2710383222061e-10</v>
      </c>
      <c r="AO36" s="18">
        <v>-9.8784805086482e-10</v>
      </c>
      <c r="AP36" s="18">
        <v>8.5579236197566e-10</v>
      </c>
      <c r="AQ36" s="18">
        <v>-8.5501554525735e-10</v>
      </c>
      <c r="AR36" s="18">
        <v>-1.1111733308498e-9</v>
      </c>
      <c r="AS36" s="18">
        <v>-1.8380536049046e-9</v>
      </c>
      <c r="AT36" s="18">
        <v>-8.5858959156584e-10</v>
      </c>
      <c r="AU36" s="18">
        <v>-1.0509369842686e-9</v>
      </c>
      <c r="AV36" s="18">
        <v>-1.714974336954e-10</v>
      </c>
      <c r="AW36" s="18">
        <v>-4.150238262237e-11</v>
      </c>
      <c r="AX36" s="18">
        <v>-6.1484295614501e-10</v>
      </c>
      <c r="AY36" s="18">
        <v>-4.7384967283841e-10</v>
      </c>
      <c r="AZ36" s="18">
        <v>-1.3591131307326e-10</v>
      </c>
      <c r="BA36" s="18">
        <v>3.7189528261726e-10</v>
      </c>
      <c r="BB36" s="18">
        <v>2.5336615908323e-10</v>
      </c>
      <c r="BC36" s="17">
        <v>15881963.911615</v>
      </c>
      <c r="BD36" s="17">
        <v>7507783.2028189</v>
      </c>
      <c r="BE36" s="17">
        <v>-0.0023033958838424</v>
      </c>
      <c r="BF36" s="17">
        <v>-0.0020424677171246</v>
      </c>
      <c r="BG36" s="17">
        <v>0.0061650623569164</v>
      </c>
      <c r="BH36" s="17">
        <v>-0.015111500086229</v>
      </c>
      <c r="BI36" s="17">
        <v>-0.01707530889537</v>
      </c>
      <c r="BJ36" s="17">
        <v>159.95271313646</v>
      </c>
      <c r="BK36" s="17">
        <v>174.34479042296</v>
      </c>
      <c r="BL36" s="19"/>
    </row>
    <row r="37" spans="1:64">
      <c r="A37" s="17">
        <v>345677.85152527</v>
      </c>
      <c r="B37" s="17">
        <v>0.0053236973659222</v>
      </c>
      <c r="C37" s="18">
        <f t="shared" si="1"/>
        <v>1.37521527944951e-8</v>
      </c>
      <c r="D37" s="18">
        <v>2.2567374899684e-10</v>
      </c>
      <c r="E37" s="18">
        <v>2.2135065316175e-10</v>
      </c>
      <c r="F37" s="18">
        <v>2.3316456528795e-10</v>
      </c>
      <c r="G37" s="18">
        <v>2.0316428862956e-10</v>
      </c>
      <c r="H37" s="18">
        <v>3.7609011478645e-10</v>
      </c>
      <c r="I37" s="18">
        <v>3.2536591190359e-10</v>
      </c>
      <c r="J37" s="18">
        <v>1.6856925560437e-10</v>
      </c>
      <c r="K37" s="18">
        <v>2.3505522282189e-10</v>
      </c>
      <c r="L37" s="18">
        <v>2.3556954108725e-10</v>
      </c>
      <c r="M37" s="18">
        <v>2.1138566171611e-10</v>
      </c>
      <c r="N37" s="18">
        <v>1.9112301136253e-10</v>
      </c>
      <c r="O37" s="18">
        <v>2.8481595651346e-10</v>
      </c>
      <c r="P37" s="18">
        <v>1.7616322150421e-10</v>
      </c>
      <c r="Q37" s="18">
        <v>2.0180994325113e-10</v>
      </c>
      <c r="R37" s="18">
        <v>3.0025403327469e-10</v>
      </c>
      <c r="S37" s="18">
        <v>2.2217385652322e-10</v>
      </c>
      <c r="T37" s="18">
        <v>2.6075864036191e-10</v>
      </c>
      <c r="U37" s="18">
        <v>1.889960352997e-10</v>
      </c>
      <c r="V37" s="18">
        <v>1.7764350154574e-10</v>
      </c>
      <c r="W37" s="18">
        <v>2.2831481265961e-10</v>
      </c>
      <c r="X37" s="18">
        <v>2.1876379334895e-10</v>
      </c>
      <c r="Y37" s="18">
        <v>1.4814910262368e-10</v>
      </c>
      <c r="Z37" s="18">
        <v>2.1420238176203e-10</v>
      </c>
      <c r="AA37" s="18">
        <v>1.3544898817403e-10</v>
      </c>
      <c r="AB37" s="17">
        <v>0.99400797862535</v>
      </c>
      <c r="AC37" s="17">
        <v>0.17161368065601</v>
      </c>
      <c r="AD37" s="17">
        <v>0.006046199799971</v>
      </c>
      <c r="AE37" s="18">
        <v>6.3040379860574e-10</v>
      </c>
      <c r="AF37" s="18">
        <v>2.2945827111254e-10</v>
      </c>
      <c r="AG37" s="18">
        <v>1.486124914254e-10</v>
      </c>
      <c r="AH37" s="18">
        <v>4.6620864660403e-10</v>
      </c>
      <c r="AI37" s="18">
        <v>-2.6062903001409e-9</v>
      </c>
      <c r="AJ37" s="18">
        <v>-1.5583367733755e-9</v>
      </c>
      <c r="AK37" s="18">
        <v>-2.7950923085192e-10</v>
      </c>
      <c r="AL37" s="18">
        <v>-9.406185654454e-10</v>
      </c>
      <c r="AM37" s="18">
        <v>-4.5959529869218e-10</v>
      </c>
      <c r="AN37" s="18">
        <v>-7.2685016997111e-10</v>
      </c>
      <c r="AO37" s="18">
        <v>-9.8835299591208e-10</v>
      </c>
      <c r="AP37" s="18">
        <v>8.521542729177e-10</v>
      </c>
      <c r="AQ37" s="18">
        <v>-8.5212937791788e-10</v>
      </c>
      <c r="AR37" s="18">
        <v>-1.1117208650638e-9</v>
      </c>
      <c r="AS37" s="18">
        <v>-1.8378738860207e-9</v>
      </c>
      <c r="AT37" s="18">
        <v>-8.5677366265707e-10</v>
      </c>
      <c r="AU37" s="18">
        <v>-1.052136205009e-9</v>
      </c>
      <c r="AV37" s="18">
        <v>-1.7297120526827e-10</v>
      </c>
      <c r="AW37" s="18">
        <v>-4.2530087663104e-11</v>
      </c>
      <c r="AX37" s="18">
        <v>-6.1183742968449e-10</v>
      </c>
      <c r="AY37" s="18">
        <v>-4.7185609601451e-10</v>
      </c>
      <c r="AZ37" s="18">
        <v>-1.3525132574734e-10</v>
      </c>
      <c r="BA37" s="18">
        <v>3.7186486886826e-10</v>
      </c>
      <c r="BB37" s="18">
        <v>2.5369592621063e-10</v>
      </c>
      <c r="BC37" s="17">
        <v>15877778.450029</v>
      </c>
      <c r="BD37" s="17">
        <v>7605642.6336408</v>
      </c>
      <c r="BE37" s="17">
        <v>-0.002361684761028</v>
      </c>
      <c r="BF37" s="17">
        <v>-0.0020929612455908</v>
      </c>
      <c r="BG37" s="17">
        <v>0.0063357903125346</v>
      </c>
      <c r="BH37" s="17">
        <v>-0.016516480593606</v>
      </c>
      <c r="BI37" s="17">
        <v>-0.018425233802188</v>
      </c>
      <c r="BJ37" s="17">
        <v>159.95352872959</v>
      </c>
      <c r="BK37" s="17">
        <v>174.31340969567</v>
      </c>
      <c r="BL37" s="19"/>
    </row>
    <row r="38" spans="1:64">
      <c r="A38" s="17">
        <v>356669.68903933</v>
      </c>
      <c r="B38" s="17">
        <v>0.0054748339721583</v>
      </c>
      <c r="C38" s="18">
        <f t="shared" si="1"/>
        <v>1.37498945051522e-8</v>
      </c>
      <c r="D38" s="18">
        <v>2.2764142143347e-10</v>
      </c>
      <c r="E38" s="18">
        <v>2.2307119294179e-10</v>
      </c>
      <c r="F38" s="18">
        <v>2.3534497640937e-10</v>
      </c>
      <c r="G38" s="18">
        <v>2.0480737058649e-10</v>
      </c>
      <c r="H38" s="18">
        <v>3.8093425572015e-10</v>
      </c>
      <c r="I38" s="18">
        <v>3.2900345035979e-10</v>
      </c>
      <c r="J38" s="18">
        <v>1.6924554971074e-10</v>
      </c>
      <c r="K38" s="18">
        <v>2.3707084892585e-10</v>
      </c>
      <c r="L38" s="18">
        <v>2.379206340953e-10</v>
      </c>
      <c r="M38" s="18">
        <v>2.128151474195e-10</v>
      </c>
      <c r="N38" s="18">
        <v>1.9345496924937e-10</v>
      </c>
      <c r="O38" s="18">
        <v>2.8823490316711e-10</v>
      </c>
      <c r="P38" s="18">
        <v>1.7763578143562e-10</v>
      </c>
      <c r="Q38" s="18">
        <v>2.0368392531105e-10</v>
      </c>
      <c r="R38" s="18">
        <v>3.0373546782911e-10</v>
      </c>
      <c r="S38" s="18">
        <v>2.2384879296341e-10</v>
      </c>
      <c r="T38" s="18">
        <v>2.6333518537056e-10</v>
      </c>
      <c r="U38" s="18">
        <v>1.9029586704992e-10</v>
      </c>
      <c r="V38" s="18">
        <v>1.7855990570151e-10</v>
      </c>
      <c r="W38" s="18">
        <v>2.3035261471865e-10</v>
      </c>
      <c r="X38" s="18">
        <v>2.2051973054706e-10</v>
      </c>
      <c r="Y38" s="18">
        <v>1.4914887886633e-10</v>
      </c>
      <c r="Z38" s="18">
        <v>2.1671127320312e-10</v>
      </c>
      <c r="AA38" s="18">
        <v>1.3637609724803e-10</v>
      </c>
      <c r="AB38" s="17">
        <v>0.99763334110058</v>
      </c>
      <c r="AC38" s="17">
        <v>0.17303723923014</v>
      </c>
      <c r="AD38" s="17">
        <v>0.0061984036127366</v>
      </c>
      <c r="AE38" s="18">
        <v>6.2838412397792e-10</v>
      </c>
      <c r="AF38" s="18">
        <v>2.2735413135192e-10</v>
      </c>
      <c r="AG38" s="18">
        <v>1.4862834178822e-10</v>
      </c>
      <c r="AH38" s="18">
        <v>4.6345090762133e-10</v>
      </c>
      <c r="AI38" s="18">
        <v>-2.6042256816551e-9</v>
      </c>
      <c r="AJ38" s="18">
        <v>-1.5569951612433e-9</v>
      </c>
      <c r="AK38" s="18">
        <v>-2.7992707785871e-10</v>
      </c>
      <c r="AL38" s="18">
        <v>-9.3843999923604e-10</v>
      </c>
      <c r="AM38" s="18">
        <v>-4.6008679863236e-10</v>
      </c>
      <c r="AN38" s="18">
        <v>-7.2652760919838e-10</v>
      </c>
      <c r="AO38" s="18">
        <v>-9.8881677685023e-10</v>
      </c>
      <c r="AP38" s="18">
        <v>8.4912061334739e-10</v>
      </c>
      <c r="AQ38" s="18">
        <v>-8.5026949006676e-10</v>
      </c>
      <c r="AR38" s="18">
        <v>-1.1120131312226e-9</v>
      </c>
      <c r="AS38" s="18">
        <v>-1.8382988319805e-9</v>
      </c>
      <c r="AT38" s="18">
        <v>-8.5541791486053e-10</v>
      </c>
      <c r="AU38" s="18">
        <v>-1.0530888144846e-9</v>
      </c>
      <c r="AV38" s="18">
        <v>-1.7396827050994e-10</v>
      </c>
      <c r="AW38" s="18">
        <v>-4.3319361526161e-11</v>
      </c>
      <c r="AX38" s="18">
        <v>-6.0948496045607e-10</v>
      </c>
      <c r="AY38" s="18">
        <v>-4.702427838433e-10</v>
      </c>
      <c r="AZ38" s="18">
        <v>-1.3482193295517e-10</v>
      </c>
      <c r="BA38" s="18">
        <v>3.7146861060274e-10</v>
      </c>
      <c r="BB38" s="18">
        <v>2.5389788293778e-10</v>
      </c>
      <c r="BC38" s="17">
        <v>15873829.201819</v>
      </c>
      <c r="BD38" s="17">
        <v>7697800.9417828</v>
      </c>
      <c r="BE38" s="17">
        <v>-0.0024167518819577</v>
      </c>
      <c r="BF38" s="17">
        <v>-0.0021406396113396</v>
      </c>
      <c r="BG38" s="17">
        <v>0.0064979696704295</v>
      </c>
      <c r="BH38" s="17">
        <v>-0.016478196232562</v>
      </c>
      <c r="BI38" s="17">
        <v>-0.01829460515358</v>
      </c>
      <c r="BJ38" s="17">
        <v>159.95163781606</v>
      </c>
      <c r="BK38" s="17">
        <v>174.27965019659</v>
      </c>
      <c r="BL38" s="19"/>
    </row>
    <row r="39" spans="1:64">
      <c r="A39" s="17">
        <v>368671.27540639</v>
      </c>
      <c r="B39" s="17">
        <v>0.0056398488006315</v>
      </c>
      <c r="C39" s="18">
        <f t="shared" si="1"/>
        <v>1.37494180707731e-8</v>
      </c>
      <c r="D39" s="18">
        <v>2.2958594902762e-10</v>
      </c>
      <c r="E39" s="18">
        <v>2.2477194790368e-10</v>
      </c>
      <c r="F39" s="18">
        <v>2.3750968628173e-10</v>
      </c>
      <c r="G39" s="18">
        <v>2.0643688577666e-10</v>
      </c>
      <c r="H39" s="18">
        <v>3.8573661820022e-10</v>
      </c>
      <c r="I39" s="18">
        <v>3.3259292706573e-10</v>
      </c>
      <c r="J39" s="18">
        <v>1.6991093263006e-10</v>
      </c>
      <c r="K39" s="18">
        <v>2.3907219111765e-10</v>
      </c>
      <c r="L39" s="18">
        <v>2.4026621689952e-10</v>
      </c>
      <c r="M39" s="18">
        <v>2.1422908651792e-10</v>
      </c>
      <c r="N39" s="18">
        <v>1.9577367838839e-10</v>
      </c>
      <c r="O39" s="18">
        <v>2.9163580404441e-10</v>
      </c>
      <c r="P39" s="18">
        <v>1.7908421453549e-10</v>
      </c>
      <c r="Q39" s="18">
        <v>2.0553824038646e-10</v>
      </c>
      <c r="R39" s="18">
        <v>3.0719018222802e-10</v>
      </c>
      <c r="S39" s="18">
        <v>2.2550249176148e-10</v>
      </c>
      <c r="T39" s="18">
        <v>2.6588585267438e-10</v>
      </c>
      <c r="U39" s="18">
        <v>1.9158965453013e-10</v>
      </c>
      <c r="V39" s="18">
        <v>1.7946778149991e-10</v>
      </c>
      <c r="W39" s="18">
        <v>2.323953086673e-10</v>
      </c>
      <c r="X39" s="18">
        <v>2.2226238181585e-10</v>
      </c>
      <c r="Y39" s="18">
        <v>1.5013213663348e-10</v>
      </c>
      <c r="Z39" s="18">
        <v>2.1920026108931e-10</v>
      </c>
      <c r="AA39" s="18">
        <v>1.3729642745581e-10</v>
      </c>
      <c r="AB39" s="17">
        <v>0.9990729810788</v>
      </c>
      <c r="AC39" s="17">
        <v>0.17445449671074</v>
      </c>
      <c r="AD39" s="17">
        <v>0.0063645612175518</v>
      </c>
      <c r="AE39" s="18">
        <v>6.2629663886553e-10</v>
      </c>
      <c r="AF39" s="18">
        <v>2.2503606282467e-10</v>
      </c>
      <c r="AG39" s="18">
        <v>1.4863454284959e-10</v>
      </c>
      <c r="AH39" s="18">
        <v>4.6077654098467e-10</v>
      </c>
      <c r="AI39" s="18">
        <v>-2.6015941590336e-9</v>
      </c>
      <c r="AJ39" s="18">
        <v>-1.5552381596003e-9</v>
      </c>
      <c r="AK39" s="18">
        <v>-2.8037029488852e-10</v>
      </c>
      <c r="AL39" s="18">
        <v>-9.3639205964932e-10</v>
      </c>
      <c r="AM39" s="18">
        <v>-4.604259941122e-10</v>
      </c>
      <c r="AN39" s="18">
        <v>-7.2624559527215e-10</v>
      </c>
      <c r="AO39" s="18">
        <v>-9.8901621964195e-10</v>
      </c>
      <c r="AP39" s="18">
        <v>8.4619445601867e-10</v>
      </c>
      <c r="AQ39" s="18">
        <v>-8.4830749358282e-10</v>
      </c>
      <c r="AR39" s="18">
        <v>-1.1122424862558e-9</v>
      </c>
      <c r="AS39" s="18">
        <v>-1.8380902420485e-9</v>
      </c>
      <c r="AT39" s="18">
        <v>-8.5405510114997e-10</v>
      </c>
      <c r="AU39" s="18">
        <v>-1.0540128968131e-9</v>
      </c>
      <c r="AV39" s="18">
        <v>-1.7480688028827e-10</v>
      </c>
      <c r="AW39" s="18">
        <v>-4.4023587316355e-11</v>
      </c>
      <c r="AX39" s="18">
        <v>-6.0743765468304e-10</v>
      </c>
      <c r="AY39" s="18">
        <v>-4.6859899393358e-10</v>
      </c>
      <c r="AZ39" s="18">
        <v>-1.3442438240706e-10</v>
      </c>
      <c r="BA39" s="18">
        <v>3.7120267852618e-10</v>
      </c>
      <c r="BB39" s="18">
        <v>2.540245365441e-10</v>
      </c>
      <c r="BC39" s="17">
        <v>15869545.614518</v>
      </c>
      <c r="BD39" s="17">
        <v>7797588.9618817</v>
      </c>
      <c r="BE39" s="17">
        <v>-0.0024765876797526</v>
      </c>
      <c r="BF39" s="17">
        <v>-0.0021924234090697</v>
      </c>
      <c r="BG39" s="17">
        <v>0.0066751289039486</v>
      </c>
      <c r="BH39" s="17">
        <v>-0.016491234402048</v>
      </c>
      <c r="BI39" s="17">
        <v>-0.018458124536859</v>
      </c>
      <c r="BJ39" s="17">
        <v>159.9502833751</v>
      </c>
      <c r="BK39" s="17">
        <v>174.24473006838</v>
      </c>
      <c r="BL39" s="19"/>
    </row>
    <row r="40" spans="1:64">
      <c r="A40" s="17">
        <v>385418.07917975</v>
      </c>
      <c r="B40" s="17">
        <v>0.0058700854175001</v>
      </c>
      <c r="C40" s="18">
        <f t="shared" si="1"/>
        <v>1.37480930680546e-8</v>
      </c>
      <c r="D40" s="18">
        <v>2.329827687464e-10</v>
      </c>
      <c r="E40" s="18">
        <v>2.2773783375552e-10</v>
      </c>
      <c r="F40" s="18">
        <v>2.413017087171e-10</v>
      </c>
      <c r="G40" s="18">
        <v>2.0930027552057e-10</v>
      </c>
      <c r="H40" s="18">
        <v>3.9416824752767e-10</v>
      </c>
      <c r="I40" s="18">
        <v>3.3882804032901e-10</v>
      </c>
      <c r="J40" s="18">
        <v>1.7107791047793e-10</v>
      </c>
      <c r="K40" s="18">
        <v>2.4257010376076e-10</v>
      </c>
      <c r="L40" s="18">
        <v>2.4437533392098e-10</v>
      </c>
      <c r="M40" s="18">
        <v>2.1669528976582e-10</v>
      </c>
      <c r="N40" s="18">
        <v>1.998389859371e-10</v>
      </c>
      <c r="O40" s="18">
        <v>2.9761156015355e-10</v>
      </c>
      <c r="P40" s="18">
        <v>1.815940776888e-10</v>
      </c>
      <c r="Q40" s="18">
        <v>2.0877276906726e-10</v>
      </c>
      <c r="R40" s="18">
        <v>3.1323108724169e-10</v>
      </c>
      <c r="S40" s="18">
        <v>2.2838854853028e-10</v>
      </c>
      <c r="T40" s="18">
        <v>2.7034162168114e-10</v>
      </c>
      <c r="U40" s="18">
        <v>1.9388060705498e-10</v>
      </c>
      <c r="V40" s="18">
        <v>1.8105457120107e-10</v>
      </c>
      <c r="W40" s="18">
        <v>2.3597034091908e-10</v>
      </c>
      <c r="X40" s="18">
        <v>2.2530576216744e-10</v>
      </c>
      <c r="Y40" s="18">
        <v>1.518431073633e-10</v>
      </c>
      <c r="Z40" s="18">
        <v>2.2354478094402e-10</v>
      </c>
      <c r="AA40" s="18">
        <v>1.3891427814875e-10</v>
      </c>
      <c r="AB40" s="17">
        <v>0.9922457105804</v>
      </c>
      <c r="AC40" s="17">
        <v>0.17694556615832</v>
      </c>
      <c r="AD40" s="17">
        <v>0.0065963173499564</v>
      </c>
      <c r="AE40" s="18">
        <v>6.2269816639471e-10</v>
      </c>
      <c r="AF40" s="18">
        <v>2.2086139232244e-10</v>
      </c>
      <c r="AG40" s="18">
        <v>1.4860294730422e-10</v>
      </c>
      <c r="AH40" s="18">
        <v>4.5600475552486e-10</v>
      </c>
      <c r="AI40" s="18">
        <v>-2.597318748152e-9</v>
      </c>
      <c r="AJ40" s="18">
        <v>-1.5523705318803e-9</v>
      </c>
      <c r="AK40" s="18">
        <v>-2.8107294253255e-10</v>
      </c>
      <c r="AL40" s="18">
        <v>-9.3261797580715e-10</v>
      </c>
      <c r="AM40" s="18">
        <v>-4.6111622233159e-10</v>
      </c>
      <c r="AN40" s="18">
        <v>-7.258159731065e-10</v>
      </c>
      <c r="AO40" s="18">
        <v>-9.8948612220288e-10</v>
      </c>
      <c r="AP40" s="18">
        <v>8.4104458213085e-10</v>
      </c>
      <c r="AQ40" s="18">
        <v>-8.4482614086612e-10</v>
      </c>
      <c r="AR40" s="18">
        <v>-1.1127132019502e-9</v>
      </c>
      <c r="AS40" s="18">
        <v>-1.8374363457144e-9</v>
      </c>
      <c r="AT40" s="18">
        <v>-8.516295681584e-10</v>
      </c>
      <c r="AU40" s="18">
        <v>-1.0555843692451e-9</v>
      </c>
      <c r="AV40" s="18">
        <v>-1.764296945633e-10</v>
      </c>
      <c r="AW40" s="18">
        <v>-4.5168814814947e-11</v>
      </c>
      <c r="AX40" s="18">
        <v>-6.0356939525544e-10</v>
      </c>
      <c r="AY40" s="18">
        <v>-4.6573752339728e-10</v>
      </c>
      <c r="AZ40" s="18">
        <v>-1.3358857550496e-10</v>
      </c>
      <c r="BA40" s="18">
        <v>3.7060748489376e-10</v>
      </c>
      <c r="BB40" s="18">
        <v>2.5412166124138e-10</v>
      </c>
      <c r="BC40" s="17">
        <v>15863615.387021</v>
      </c>
      <c r="BD40" s="17">
        <v>7935400.8448316</v>
      </c>
      <c r="BE40" s="17">
        <v>-0.0025595685136055</v>
      </c>
      <c r="BF40" s="17">
        <v>-0.0022641966194194</v>
      </c>
      <c r="BG40" s="17">
        <v>0.0069224159294441</v>
      </c>
      <c r="BH40" s="17">
        <v>-0.011830700642993</v>
      </c>
      <c r="BI40" s="17">
        <v>-0.013817575706741</v>
      </c>
      <c r="BJ40" s="17">
        <v>159.9425116331</v>
      </c>
      <c r="BK40" s="17">
        <v>174.18787782412</v>
      </c>
      <c r="BL40" s="19"/>
    </row>
    <row r="41" spans="1:64">
      <c r="A41" s="17">
        <v>397285.7231064</v>
      </c>
      <c r="B41" s="17">
        <v>0.0060332276889409</v>
      </c>
      <c r="C41" s="18">
        <f t="shared" si="1"/>
        <v>1.37468121262425e-8</v>
      </c>
      <c r="D41" s="18">
        <v>2.3499511562982e-10</v>
      </c>
      <c r="E41" s="18">
        <v>2.2949909869372e-10</v>
      </c>
      <c r="F41" s="18">
        <v>2.4356297532532e-10</v>
      </c>
      <c r="G41" s="18">
        <v>2.1101450197792e-10</v>
      </c>
      <c r="H41" s="18">
        <v>3.9917449310595e-10</v>
      </c>
      <c r="I41" s="18">
        <v>3.4250122909135e-10</v>
      </c>
      <c r="J41" s="18">
        <v>1.717692273495e-10</v>
      </c>
      <c r="K41" s="18">
        <v>2.4464773285495e-10</v>
      </c>
      <c r="L41" s="18">
        <v>2.4681529185699e-10</v>
      </c>
      <c r="M41" s="18">
        <v>2.1815985866658e-10</v>
      </c>
      <c r="N41" s="18">
        <v>2.0226764420542e-10</v>
      </c>
      <c r="O41" s="18">
        <v>3.0117256520589e-10</v>
      </c>
      <c r="P41" s="18">
        <v>1.8307652357687e-10</v>
      </c>
      <c r="Q41" s="18">
        <v>2.1069687907111e-10</v>
      </c>
      <c r="R41" s="18">
        <v>3.1682324851022e-10</v>
      </c>
      <c r="S41" s="18">
        <v>2.3010274884793e-10</v>
      </c>
      <c r="T41" s="18">
        <v>2.729907994495e-10</v>
      </c>
      <c r="U41" s="18">
        <v>1.9525457844871e-10</v>
      </c>
      <c r="V41" s="18">
        <v>1.8199623241434e-10</v>
      </c>
      <c r="W41" s="18">
        <v>2.3809290158458e-10</v>
      </c>
      <c r="X41" s="18">
        <v>2.2711333303426e-10</v>
      </c>
      <c r="Y41" s="18">
        <v>1.5286227440552e-10</v>
      </c>
      <c r="Z41" s="18">
        <v>2.261270665012e-10</v>
      </c>
      <c r="AA41" s="18">
        <v>1.398847678237e-10</v>
      </c>
      <c r="AB41" s="17">
        <v>0.99696124078128</v>
      </c>
      <c r="AC41" s="17">
        <v>0.17834233793</v>
      </c>
      <c r="AD41" s="17">
        <v>0.0067605925441274</v>
      </c>
      <c r="AE41" s="18">
        <v>6.2078298176632e-10</v>
      </c>
      <c r="AF41" s="18">
        <v>2.1869025782706e-10</v>
      </c>
      <c r="AG41" s="18">
        <v>1.4847465323978e-10</v>
      </c>
      <c r="AH41" s="18">
        <v>4.5320387755336e-10</v>
      </c>
      <c r="AI41" s="18">
        <v>-2.596969598511e-9</v>
      </c>
      <c r="AJ41" s="18">
        <v>-1.5519095717719e-9</v>
      </c>
      <c r="AK41" s="18">
        <v>-2.8169121104638e-10</v>
      </c>
      <c r="AL41" s="18">
        <v>-9.3097994318848e-10</v>
      </c>
      <c r="AM41" s="18">
        <v>-4.622953165028e-10</v>
      </c>
      <c r="AN41" s="18">
        <v>-7.2609849744937e-10</v>
      </c>
      <c r="AO41" s="18">
        <v>-9.9052684898313e-10</v>
      </c>
      <c r="AP41" s="18">
        <v>8.383486926183e-10</v>
      </c>
      <c r="AQ41" s="18">
        <v>-8.4326912141017e-10</v>
      </c>
      <c r="AR41" s="18">
        <v>-1.1138505233954e-9</v>
      </c>
      <c r="AS41" s="18">
        <v>-1.8388490574347e-9</v>
      </c>
      <c r="AT41" s="18">
        <v>-8.5077205391666e-10</v>
      </c>
      <c r="AU41" s="18">
        <v>-1.0571931059015e-9</v>
      </c>
      <c r="AV41" s="18">
        <v>-1.7775369774663e-10</v>
      </c>
      <c r="AW41" s="18">
        <v>-4.6023681479539e-11</v>
      </c>
      <c r="AX41" s="18">
        <v>-6.0143118458305e-10</v>
      </c>
      <c r="AY41" s="18">
        <v>-4.6423124857989e-10</v>
      </c>
      <c r="AZ41" s="18">
        <v>-1.3315759449966e-10</v>
      </c>
      <c r="BA41" s="18">
        <v>3.7041835238437e-10</v>
      </c>
      <c r="BB41" s="18">
        <v>2.5417620312538e-10</v>
      </c>
      <c r="BC41" s="17">
        <v>15859448.226053</v>
      </c>
      <c r="BD41" s="17">
        <v>8031986.7576372</v>
      </c>
      <c r="BE41" s="17">
        <v>-0.0026180583226214</v>
      </c>
      <c r="BF41" s="17">
        <v>-0.0023147671808124</v>
      </c>
      <c r="BG41" s="17">
        <v>0.0070978279126499</v>
      </c>
      <c r="BH41" s="17">
        <v>-0.018640690222773</v>
      </c>
      <c r="BI41" s="17">
        <v>-0.020813342962841</v>
      </c>
      <c r="BJ41" s="17">
        <v>159.95036750487</v>
      </c>
      <c r="BK41" s="17">
        <v>174.17268628161</v>
      </c>
      <c r="BL41" s="19"/>
    </row>
    <row r="42" spans="1:64">
      <c r="A42" s="17">
        <v>409255.78947595</v>
      </c>
      <c r="B42" s="17">
        <v>0.0061977738497992</v>
      </c>
      <c r="C42" s="18">
        <f t="shared" si="1"/>
        <v>1.37464702181501e-8</v>
      </c>
      <c r="D42" s="18">
        <v>2.3687311361126e-10</v>
      </c>
      <c r="E42" s="18">
        <v>2.3113814410126e-10</v>
      </c>
      <c r="F42" s="18">
        <v>2.4567509249322e-10</v>
      </c>
      <c r="G42" s="18">
        <v>2.126187554027e-10</v>
      </c>
      <c r="H42" s="18">
        <v>4.0385630745273e-10</v>
      </c>
      <c r="I42" s="18">
        <v>3.4591528161943e-10</v>
      </c>
      <c r="J42" s="18">
        <v>1.7241537461966e-10</v>
      </c>
      <c r="K42" s="18">
        <v>2.4659658357625e-10</v>
      </c>
      <c r="L42" s="18">
        <v>2.4910556696175e-10</v>
      </c>
      <c r="M42" s="18">
        <v>2.1952843691677e-10</v>
      </c>
      <c r="N42" s="18">
        <v>2.0453765471331e-10</v>
      </c>
      <c r="O42" s="18">
        <v>3.0450788173791e-10</v>
      </c>
      <c r="P42" s="18">
        <v>1.8445263479411e-10</v>
      </c>
      <c r="Q42" s="18">
        <v>2.1248775095859e-10</v>
      </c>
      <c r="R42" s="18">
        <v>3.2017602198818e-10</v>
      </c>
      <c r="S42" s="18">
        <v>2.3170088041713e-10</v>
      </c>
      <c r="T42" s="18">
        <v>2.7545932549993e-10</v>
      </c>
      <c r="U42" s="18">
        <v>1.9654894014141e-10</v>
      </c>
      <c r="V42" s="18">
        <v>1.8287831931054e-10</v>
      </c>
      <c r="W42" s="18">
        <v>2.4008106894359e-10</v>
      </c>
      <c r="X42" s="18">
        <v>2.2880473891841e-10</v>
      </c>
      <c r="Y42" s="18">
        <v>1.5381114792015e-10</v>
      </c>
      <c r="Z42" s="18">
        <v>2.2853184451653e-10</v>
      </c>
      <c r="AA42" s="18">
        <v>1.4079426600856e-10</v>
      </c>
      <c r="AB42" s="17">
        <v>0.99880710363092</v>
      </c>
      <c r="AC42" s="17">
        <v>0.17971236612702</v>
      </c>
      <c r="AD42" s="17">
        <v>0.006926192805472</v>
      </c>
      <c r="AE42" s="18">
        <v>6.1876200315617e-10</v>
      </c>
      <c r="AF42" s="18">
        <v>2.163996727788e-10</v>
      </c>
      <c r="AG42" s="18">
        <v>1.48304329116e-10</v>
      </c>
      <c r="AH42" s="18">
        <v>4.5047922377522e-10</v>
      </c>
      <c r="AI42" s="18">
        <v>-2.5948795413929e-9</v>
      </c>
      <c r="AJ42" s="18">
        <v>-1.5504862351145e-9</v>
      </c>
      <c r="AK42" s="18">
        <v>-2.8210927471987e-10</v>
      </c>
      <c r="AL42" s="18">
        <v>-9.2916002775838e-10</v>
      </c>
      <c r="AM42" s="18">
        <v>-4.6284093786967e-10</v>
      </c>
      <c r="AN42" s="18">
        <v>-7.2600598426281e-10</v>
      </c>
      <c r="AO42" s="18">
        <v>-9.9082039176703e-10</v>
      </c>
      <c r="AP42" s="18">
        <v>8.3548050634532e-10</v>
      </c>
      <c r="AQ42" s="18">
        <v>-8.4153296170871e-10</v>
      </c>
      <c r="AR42" s="18">
        <v>-1.1142561970091e-9</v>
      </c>
      <c r="AS42" s="18">
        <v>-1.8388069978934e-9</v>
      </c>
      <c r="AT42" s="18">
        <v>-8.4954970969043e-10</v>
      </c>
      <c r="AU42" s="18">
        <v>-1.0581856277109e-9</v>
      </c>
      <c r="AV42" s="18">
        <v>-1.7872915072893e-10</v>
      </c>
      <c r="AW42" s="18">
        <v>-4.6650972011642e-11</v>
      </c>
      <c r="AX42" s="18">
        <v>-5.9946685094059e-10</v>
      </c>
      <c r="AY42" s="18">
        <v>-4.6257430449262e-10</v>
      </c>
      <c r="AZ42" s="18">
        <v>-1.3277225570078e-10</v>
      </c>
      <c r="BA42" s="18">
        <v>3.7004736690477e-10</v>
      </c>
      <c r="BB42" s="18">
        <v>2.5412618223521e-10</v>
      </c>
      <c r="BC42" s="17">
        <v>15855273.993881</v>
      </c>
      <c r="BD42" s="17">
        <v>8128527.6229632</v>
      </c>
      <c r="BE42" s="17">
        <v>-0.0026767267562305</v>
      </c>
      <c r="BF42" s="17">
        <v>-0.0023654640455366</v>
      </c>
      <c r="BG42" s="17">
        <v>0.007274770138231</v>
      </c>
      <c r="BH42" s="17">
        <v>-0.018309009575663</v>
      </c>
      <c r="BI42" s="17">
        <v>-0.020469703814619</v>
      </c>
      <c r="BJ42" s="17">
        <v>159.9483763341</v>
      </c>
      <c r="BK42" s="17">
        <v>174.1403905612</v>
      </c>
      <c r="BL42" s="19"/>
    </row>
    <row r="43" spans="1:64">
      <c r="A43" s="17">
        <v>422986.93761003</v>
      </c>
      <c r="B43" s="17">
        <v>0.0063865579201982</v>
      </c>
      <c r="C43" s="18">
        <f t="shared" si="1"/>
        <v>1.37486005216452e-8</v>
      </c>
      <c r="D43" s="18">
        <v>2.3946829840211e-10</v>
      </c>
      <c r="E43" s="18">
        <v>2.3341106419522e-10</v>
      </c>
      <c r="F43" s="18">
        <v>2.486133138356e-10</v>
      </c>
      <c r="G43" s="18">
        <v>2.1485217490434e-10</v>
      </c>
      <c r="H43" s="18">
        <v>4.1033847898668e-10</v>
      </c>
      <c r="I43" s="18">
        <v>3.5061478355844e-10</v>
      </c>
      <c r="J43" s="18">
        <v>1.7330969856035e-10</v>
      </c>
      <c r="K43" s="18">
        <v>2.4929575625962e-10</v>
      </c>
      <c r="L43" s="18">
        <v>2.5228258589489e-10</v>
      </c>
      <c r="M43" s="18">
        <v>2.2142375978768e-10</v>
      </c>
      <c r="N43" s="18">
        <v>2.0770322754765e-10</v>
      </c>
      <c r="O43" s="18">
        <v>3.091409429702e-10</v>
      </c>
      <c r="P43" s="18">
        <v>1.8634906145236e-10</v>
      </c>
      <c r="Q43" s="18">
        <v>2.1497186547562e-10</v>
      </c>
      <c r="R43" s="18">
        <v>3.2482746727124e-10</v>
      </c>
      <c r="S43" s="18">
        <v>2.3391366449401e-10</v>
      </c>
      <c r="T43" s="18">
        <v>2.7888212313239e-10</v>
      </c>
      <c r="U43" s="18">
        <v>1.983567396597e-10</v>
      </c>
      <c r="V43" s="18">
        <v>1.8410082076791e-10</v>
      </c>
      <c r="W43" s="18">
        <v>2.4283942947967e-10</v>
      </c>
      <c r="X43" s="18">
        <v>2.3114835264999e-10</v>
      </c>
      <c r="Y43" s="18">
        <v>1.5512356551795e-10</v>
      </c>
      <c r="Z43" s="18">
        <v>2.3187403887867e-10</v>
      </c>
      <c r="AA43" s="18">
        <v>1.4206451227288e-10</v>
      </c>
      <c r="AB43" s="17">
        <v>0.99086392391061</v>
      </c>
      <c r="AC43" s="17">
        <v>0.18159500853254</v>
      </c>
      <c r="AD43" s="17">
        <v>0.0071161328465071</v>
      </c>
      <c r="AE43" s="18">
        <v>6.1601569127764e-10</v>
      </c>
      <c r="AF43" s="18">
        <v>2.1307121443529e-10</v>
      </c>
      <c r="AG43" s="18">
        <v>1.4821676253732e-10</v>
      </c>
      <c r="AH43" s="18">
        <v>4.4676403378648e-10</v>
      </c>
      <c r="AI43" s="18">
        <v>-2.5925109124109e-9</v>
      </c>
      <c r="AJ43" s="18">
        <v>-1.5488653761002e-9</v>
      </c>
      <c r="AK43" s="18">
        <v>-2.8276449807429e-10</v>
      </c>
      <c r="AL43" s="18">
        <v>-9.2646293734452e-10</v>
      </c>
      <c r="AM43" s="18">
        <v>-4.6377996166109e-10</v>
      </c>
      <c r="AN43" s="18">
        <v>-7.2607977859585e-10</v>
      </c>
      <c r="AO43" s="18">
        <v>-9.9106167452251e-10</v>
      </c>
      <c r="AP43" s="18">
        <v>8.3167298998149e-10</v>
      </c>
      <c r="AQ43" s="18">
        <v>-8.3900857401464e-10</v>
      </c>
      <c r="AR43" s="18">
        <v>-1.1150452170962e-9</v>
      </c>
      <c r="AS43" s="18">
        <v>-1.838679041943e-9</v>
      </c>
      <c r="AT43" s="18">
        <v>-8.4789557561789e-10</v>
      </c>
      <c r="AU43" s="18">
        <v>-1.0596919648255e-9</v>
      </c>
      <c r="AV43" s="18">
        <v>-1.8022548107919e-10</v>
      </c>
      <c r="AW43" s="18">
        <v>-4.7495512695644e-11</v>
      </c>
      <c r="AX43" s="18">
        <v>-5.9661644899803e-10</v>
      </c>
      <c r="AY43" s="18">
        <v>-4.6048847317021e-10</v>
      </c>
      <c r="AZ43" s="18">
        <v>-1.3215131507174e-10</v>
      </c>
      <c r="BA43" s="18">
        <v>3.6998367159345e-10</v>
      </c>
      <c r="BB43" s="18">
        <v>2.5401350286113e-10</v>
      </c>
      <c r="BC43" s="17">
        <v>15850521.032194</v>
      </c>
      <c r="BD43" s="17">
        <v>8238243.3298897</v>
      </c>
      <c r="BE43" s="17">
        <v>-0.0027436825611904</v>
      </c>
      <c r="BF43" s="17">
        <v>-0.0024232992178491</v>
      </c>
      <c r="BG43" s="17">
        <v>0.0074778418411784</v>
      </c>
      <c r="BH43" s="17">
        <v>-0.014358419529107</v>
      </c>
      <c r="BI43" s="17">
        <v>-0.016554353948916</v>
      </c>
      <c r="BJ43" s="17">
        <v>159.94182039692</v>
      </c>
      <c r="BK43" s="17">
        <v>174.09723083551</v>
      </c>
      <c r="BL43" s="19"/>
    </row>
    <row r="44" spans="1:64">
      <c r="A44" s="17">
        <v>436491.0329652</v>
      </c>
      <c r="B44" s="17">
        <v>0.0065722259977829</v>
      </c>
      <c r="C44" s="18">
        <f t="shared" si="1"/>
        <v>1.37490200344014e-8</v>
      </c>
      <c r="D44" s="18">
        <v>2.4164482906484e-10</v>
      </c>
      <c r="E44" s="18">
        <v>2.353158650559e-10</v>
      </c>
      <c r="F44" s="18">
        <v>2.5108402400623e-10</v>
      </c>
      <c r="G44" s="18">
        <v>2.1674026367335e-10</v>
      </c>
      <c r="H44" s="18">
        <v>4.1578201582555e-10</v>
      </c>
      <c r="I44" s="18">
        <v>3.5453033015796e-10</v>
      </c>
      <c r="J44" s="18">
        <v>1.7405843365403e-10</v>
      </c>
      <c r="K44" s="18">
        <v>2.5156718720929e-10</v>
      </c>
      <c r="L44" s="18">
        <v>2.5496006869639e-10</v>
      </c>
      <c r="M44" s="18">
        <v>2.2301888589174e-10</v>
      </c>
      <c r="N44" s="18">
        <v>2.1036744717619e-10</v>
      </c>
      <c r="O44" s="18">
        <v>3.1304112590204e-10</v>
      </c>
      <c r="P44" s="18">
        <v>1.8792659072565e-10</v>
      </c>
      <c r="Q44" s="18">
        <v>2.1707489628844e-10</v>
      </c>
      <c r="R44" s="18">
        <v>3.2872867998321e-10</v>
      </c>
      <c r="S44" s="18">
        <v>2.357723284081e-10</v>
      </c>
      <c r="T44" s="18">
        <v>2.8175390940932e-10</v>
      </c>
      <c r="U44" s="18">
        <v>1.9988928255969e-10</v>
      </c>
      <c r="V44" s="18">
        <v>1.8513355876305e-10</v>
      </c>
      <c r="W44" s="18">
        <v>2.4515823148175e-10</v>
      </c>
      <c r="X44" s="18">
        <v>2.3311992884395e-10</v>
      </c>
      <c r="Y44" s="18">
        <v>1.5622310582554e-10</v>
      </c>
      <c r="Z44" s="18">
        <v>2.3468167593954e-10</v>
      </c>
      <c r="AA44" s="18">
        <v>1.431396072186e-10</v>
      </c>
      <c r="AB44" s="17">
        <v>0.99640112033715</v>
      </c>
      <c r="AC44" s="17">
        <v>0.18312350412952</v>
      </c>
      <c r="AD44" s="17">
        <v>0.0073029830391717</v>
      </c>
      <c r="AE44" s="18">
        <v>6.1397192649522e-10</v>
      </c>
      <c r="AF44" s="18">
        <v>2.1054602251545e-10</v>
      </c>
      <c r="AG44" s="18">
        <v>1.4798316575059e-10</v>
      </c>
      <c r="AH44" s="18">
        <v>4.4362633102672e-10</v>
      </c>
      <c r="AI44" s="18">
        <v>-2.5917799400406e-9</v>
      </c>
      <c r="AJ44" s="18">
        <v>-1.548249242758e-9</v>
      </c>
      <c r="AK44" s="18">
        <v>-2.8334522693091e-10</v>
      </c>
      <c r="AL44" s="18">
        <v>-9.2464845781967e-10</v>
      </c>
      <c r="AM44" s="18">
        <v>-4.6495561950045e-10</v>
      </c>
      <c r="AN44" s="18">
        <v>-7.2642528039996e-10</v>
      </c>
      <c r="AO44" s="18">
        <v>-9.9231361407828e-10</v>
      </c>
      <c r="AP44" s="18">
        <v>8.2868413063894e-10</v>
      </c>
      <c r="AQ44" s="18">
        <v>-8.3744363089512e-10</v>
      </c>
      <c r="AR44" s="18">
        <v>-1.1163094350341e-9</v>
      </c>
      <c r="AS44" s="18">
        <v>-1.8398911142005e-9</v>
      </c>
      <c r="AT44" s="18">
        <v>-8.4699512656311e-10</v>
      </c>
      <c r="AU44" s="18">
        <v>-1.0615043047235e-9</v>
      </c>
      <c r="AV44" s="18">
        <v>-1.8159632992285e-10</v>
      </c>
      <c r="AW44" s="18">
        <v>-4.8319731466124e-11</v>
      </c>
      <c r="AX44" s="18">
        <v>-5.9425714337112e-10</v>
      </c>
      <c r="AY44" s="18">
        <v>-4.5875249569992e-10</v>
      </c>
      <c r="AZ44" s="18">
        <v>-1.3163817542132e-10</v>
      </c>
      <c r="BA44" s="18">
        <v>3.6940163268587e-10</v>
      </c>
      <c r="BB44" s="18">
        <v>2.5390026940472e-10</v>
      </c>
      <c r="BC44" s="17">
        <v>15845883.206862</v>
      </c>
      <c r="BD44" s="17">
        <v>8345031.1213193</v>
      </c>
      <c r="BE44" s="17">
        <v>-0.0028092182303213</v>
      </c>
      <c r="BF44" s="17">
        <v>-0.0024798878994325</v>
      </c>
      <c r="BG44" s="17">
        <v>0.0076777275577722</v>
      </c>
      <c r="BH44" s="17">
        <v>-0.019116195918994</v>
      </c>
      <c r="BI44" s="17">
        <v>-0.021460195987063</v>
      </c>
      <c r="BJ44" s="17">
        <v>159.94624011851</v>
      </c>
      <c r="BK44" s="17">
        <v>174.07570077204</v>
      </c>
      <c r="BL44" s="19"/>
    </row>
    <row r="45" spans="1:64">
      <c r="A45" s="17">
        <v>454708.67396881</v>
      </c>
      <c r="B45" s="17">
        <v>0.0068227228996205</v>
      </c>
      <c r="C45" s="18">
        <f t="shared" si="1"/>
        <v>1.3750238122925e-8</v>
      </c>
      <c r="D45" s="18">
        <v>2.4444096890767e-10</v>
      </c>
      <c r="E45" s="18">
        <v>2.3776755421109e-10</v>
      </c>
      <c r="F45" s="18">
        <v>2.5427823673861e-10</v>
      </c>
      <c r="G45" s="18">
        <v>2.1918284754609e-10</v>
      </c>
      <c r="H45" s="18">
        <v>4.2278485480915e-10</v>
      </c>
      <c r="I45" s="18">
        <v>3.5953496477994e-10</v>
      </c>
      <c r="J45" s="18">
        <v>1.7502314171599e-10</v>
      </c>
      <c r="K45" s="18">
        <v>2.5448794108944e-10</v>
      </c>
      <c r="L45" s="18">
        <v>2.5841663801042e-10</v>
      </c>
      <c r="M45" s="18">
        <v>2.2507126270922e-10</v>
      </c>
      <c r="N45" s="18">
        <v>2.138195086657e-10</v>
      </c>
      <c r="O45" s="18">
        <v>3.1807640001249e-10</v>
      </c>
      <c r="P45" s="18">
        <v>1.8995166178381e-10</v>
      </c>
      <c r="Q45" s="18">
        <v>2.1985566781662e-10</v>
      </c>
      <c r="R45" s="18">
        <v>3.3376343373855e-10</v>
      </c>
      <c r="S45" s="18">
        <v>2.3816287693192e-10</v>
      </c>
      <c r="T45" s="18">
        <v>2.8544908372833e-10</v>
      </c>
      <c r="U45" s="18">
        <v>2.0188131678995e-10</v>
      </c>
      <c r="V45" s="18">
        <v>1.8646516602642e-10</v>
      </c>
      <c r="W45" s="18">
        <v>2.4814667018079e-10</v>
      </c>
      <c r="X45" s="18">
        <v>2.3565619094405e-10</v>
      </c>
      <c r="Y45" s="18">
        <v>1.5764240241949e-10</v>
      </c>
      <c r="Z45" s="18">
        <v>2.3834253418654e-10</v>
      </c>
      <c r="AA45" s="18">
        <v>1.4454757652599e-10</v>
      </c>
      <c r="AB45" s="17">
        <v>0.99858685462528</v>
      </c>
      <c r="AC45" s="17">
        <v>0.18512457137557</v>
      </c>
      <c r="AD45" s="17">
        <v>0.0075549842597608</v>
      </c>
      <c r="AE45" s="18">
        <v>6.1114941056391e-10</v>
      </c>
      <c r="AF45" s="18">
        <v>2.0703278739175e-10</v>
      </c>
      <c r="AG45" s="18">
        <v>1.4768362158357e-10</v>
      </c>
      <c r="AH45" s="18">
        <v>4.395125765367e-10</v>
      </c>
      <c r="AI45" s="18">
        <v>-2.5896742471429e-9</v>
      </c>
      <c r="AJ45" s="18">
        <v>-1.5470245237369e-9</v>
      </c>
      <c r="AK45" s="18">
        <v>-2.8402641326938e-10</v>
      </c>
      <c r="AL45" s="18">
        <v>-9.2218147687088e-10</v>
      </c>
      <c r="AM45" s="18">
        <v>-4.6611982790771e-10</v>
      </c>
      <c r="AN45" s="18">
        <v>-7.2674377375153e-10</v>
      </c>
      <c r="AO45" s="18">
        <v>-9.931347039679e-10</v>
      </c>
      <c r="AP45" s="18">
        <v>8.2459375615869e-10</v>
      </c>
      <c r="AQ45" s="18">
        <v>-8.3516560283765e-10</v>
      </c>
      <c r="AR45" s="18">
        <v>-1.117649256568e-9</v>
      </c>
      <c r="AS45" s="18">
        <v>-1.8406075439716e-9</v>
      </c>
      <c r="AT45" s="18">
        <v>-8.4553762279104e-10</v>
      </c>
      <c r="AU45" s="18">
        <v>-1.0634838914853e-9</v>
      </c>
      <c r="AV45" s="18">
        <v>-1.8329502384218e-10</v>
      </c>
      <c r="AW45" s="18">
        <v>-4.9242098366513e-11</v>
      </c>
      <c r="AX45" s="18">
        <v>-5.91359034937e-10</v>
      </c>
      <c r="AY45" s="18">
        <v>-4.5645217599518e-10</v>
      </c>
      <c r="AZ45" s="18">
        <v>-1.3100551404138e-10</v>
      </c>
      <c r="BA45" s="18">
        <v>3.6904378985054e-10</v>
      </c>
      <c r="BB45" s="18">
        <v>2.5366774378492e-10</v>
      </c>
      <c r="BC45" s="17">
        <v>15839682.388551</v>
      </c>
      <c r="BD45" s="17">
        <v>8487387.9000153</v>
      </c>
      <c r="BE45" s="17">
        <v>-0.0028970677680038</v>
      </c>
      <c r="BF45" s="17">
        <v>-0.0025557027791607</v>
      </c>
      <c r="BG45" s="17">
        <v>0.0079475004103076</v>
      </c>
      <c r="BH45" s="17">
        <v>-0.01942274704976</v>
      </c>
      <c r="BI45" s="17">
        <v>-0.021804731807341</v>
      </c>
      <c r="BJ45" s="17">
        <v>159.94466561811</v>
      </c>
      <c r="BK45" s="17">
        <v>174.03424047197</v>
      </c>
      <c r="BL45" s="19"/>
    </row>
    <row r="46" spans="1:64">
      <c r="A46" s="17">
        <v>474599.85154756</v>
      </c>
      <c r="B46" s="17">
        <v>0.0070962725543895</v>
      </c>
      <c r="C46" s="18">
        <f t="shared" si="1"/>
        <v>1.37523107259993e-8</v>
      </c>
      <c r="D46" s="18">
        <v>2.4719587452624e-10</v>
      </c>
      <c r="E46" s="18">
        <v>2.4019000805389e-10</v>
      </c>
      <c r="F46" s="18">
        <v>2.5745083653989e-10</v>
      </c>
      <c r="G46" s="18">
        <v>2.2160993967018e-10</v>
      </c>
      <c r="H46" s="18">
        <v>4.2969837628983e-10</v>
      </c>
      <c r="I46" s="18">
        <v>3.6443065304088e-10</v>
      </c>
      <c r="J46" s="18">
        <v>1.7597619775483e-10</v>
      </c>
      <c r="K46" s="18">
        <v>2.5737394517349e-10</v>
      </c>
      <c r="L46" s="18">
        <v>2.618465505299e-10</v>
      </c>
      <c r="M46" s="18">
        <v>2.2710544573057e-10</v>
      </c>
      <c r="N46" s="18">
        <v>2.1726620490669e-10</v>
      </c>
      <c r="O46" s="18">
        <v>3.2306612162673e-10</v>
      </c>
      <c r="P46" s="18">
        <v>1.9193878647408e-10</v>
      </c>
      <c r="Q46" s="18">
        <v>2.2261482652144e-10</v>
      </c>
      <c r="R46" s="18">
        <v>3.3875298967513e-10</v>
      </c>
      <c r="S46" s="18">
        <v>2.4052373252918e-10</v>
      </c>
      <c r="T46" s="18">
        <v>2.8909330820836e-10</v>
      </c>
      <c r="U46" s="18">
        <v>2.0387260761192e-10</v>
      </c>
      <c r="V46" s="18">
        <v>1.8778450959371e-10</v>
      </c>
      <c r="W46" s="18">
        <v>2.5110624574502e-10</v>
      </c>
      <c r="X46" s="18">
        <v>2.3816539856731e-10</v>
      </c>
      <c r="Y46" s="18">
        <v>1.5904509838443e-10</v>
      </c>
      <c r="Z46" s="18">
        <v>2.4198105071775e-10</v>
      </c>
      <c r="AA46" s="18">
        <v>1.4595637879085e-10</v>
      </c>
      <c r="AB46" s="17">
        <v>0.99944754861756</v>
      </c>
      <c r="AC46" s="17">
        <v>0.18713281746589</v>
      </c>
      <c r="AD46" s="17">
        <v>0.0078301104411779</v>
      </c>
      <c r="AE46" s="18">
        <v>6.0830328937435e-10</v>
      </c>
      <c r="AF46" s="18">
        <v>2.0347923748295e-10</v>
      </c>
      <c r="AG46" s="18">
        <v>1.4743673091381e-10</v>
      </c>
      <c r="AH46" s="18">
        <v>4.3542087905712e-10</v>
      </c>
      <c r="AI46" s="18">
        <v>-2.5866309460418e-9</v>
      </c>
      <c r="AJ46" s="18">
        <v>-1.5452798319238e-9</v>
      </c>
      <c r="AK46" s="18">
        <v>-2.8463857329372e-10</v>
      </c>
      <c r="AL46" s="18">
        <v>-9.1951171020606e-10</v>
      </c>
      <c r="AM46" s="18">
        <v>-4.6715171690514e-10</v>
      </c>
      <c r="AN46" s="18">
        <v>-7.2695677946116e-10</v>
      </c>
      <c r="AO46" s="18">
        <v>-9.9358076415412e-10</v>
      </c>
      <c r="AP46" s="18">
        <v>8.2052834920326e-10</v>
      </c>
      <c r="AQ46" s="18">
        <v>-8.3270488770809e-10</v>
      </c>
      <c r="AR46" s="18">
        <v>-1.1188117982183e-9</v>
      </c>
      <c r="AS46" s="18">
        <v>-1.8404603392281e-9</v>
      </c>
      <c r="AT46" s="18">
        <v>-8.4393450446092e-10</v>
      </c>
      <c r="AU46" s="18">
        <v>-1.0653787066757e-9</v>
      </c>
      <c r="AV46" s="18">
        <v>-1.8486045283596e-10</v>
      </c>
      <c r="AW46" s="18">
        <v>-5.0097276826215e-11</v>
      </c>
      <c r="AX46" s="18">
        <v>-5.8853194401343e-10</v>
      </c>
      <c r="AY46" s="18">
        <v>-4.5406095162268e-10</v>
      </c>
      <c r="AZ46" s="18">
        <v>-1.3039166780593e-10</v>
      </c>
      <c r="BA46" s="18">
        <v>3.6859625094195e-10</v>
      </c>
      <c r="BB46" s="18">
        <v>2.5324580754275e-10</v>
      </c>
      <c r="BC46" s="17">
        <v>15832985.339472</v>
      </c>
      <c r="BD46" s="17">
        <v>8640571.6600501</v>
      </c>
      <c r="BE46" s="17">
        <v>-0.0029923000602409</v>
      </c>
      <c r="BF46" s="17">
        <v>-0.0026378406408851</v>
      </c>
      <c r="BG46" s="17">
        <v>0.0082422587335215</v>
      </c>
      <c r="BH46" s="17">
        <v>-0.021477902091373</v>
      </c>
      <c r="BI46" s="17">
        <v>-0.023400851853162</v>
      </c>
      <c r="BJ46" s="17">
        <v>159.93720516648</v>
      </c>
      <c r="BK46" s="17">
        <v>173.98668397643</v>
      </c>
      <c r="BL46" s="19"/>
    </row>
    <row r="47" spans="1:64">
      <c r="A47" s="17">
        <v>490691.01856167</v>
      </c>
      <c r="B47" s="17">
        <v>0.0073175986533758</v>
      </c>
      <c r="C47" s="18">
        <f t="shared" si="1"/>
        <v>1.37545088427846e-8</v>
      </c>
      <c r="D47" s="18">
        <v>2.5015728449238e-10</v>
      </c>
      <c r="E47" s="18">
        <v>2.4278689758874e-10</v>
      </c>
      <c r="F47" s="18">
        <v>2.608744651125e-10</v>
      </c>
      <c r="G47" s="18">
        <v>2.2423808510231e-10</v>
      </c>
      <c r="H47" s="18">
        <v>4.371299095935e-10</v>
      </c>
      <c r="I47" s="18">
        <v>3.696647299527e-10</v>
      </c>
      <c r="J47" s="18">
        <v>1.7699487523429e-10</v>
      </c>
      <c r="K47" s="18">
        <v>2.6047277824745e-10</v>
      </c>
      <c r="L47" s="18">
        <v>2.6555040354205e-10</v>
      </c>
      <c r="M47" s="18">
        <v>2.2929679456291e-10</v>
      </c>
      <c r="N47" s="18">
        <v>2.2099713368212e-10</v>
      </c>
      <c r="O47" s="18">
        <v>3.2845793463953e-10</v>
      </c>
      <c r="P47" s="18">
        <v>1.9406915609378e-10</v>
      </c>
      <c r="Q47" s="18">
        <v>2.2559700132246e-10</v>
      </c>
      <c r="R47" s="18">
        <v>3.4411642528213e-10</v>
      </c>
      <c r="S47" s="18">
        <v>2.4305624061298e-10</v>
      </c>
      <c r="T47" s="18">
        <v>2.9300783932573e-10</v>
      </c>
      <c r="U47" s="18">
        <v>2.0603838828487e-10</v>
      </c>
      <c r="V47" s="18">
        <v>1.8920123789822e-10</v>
      </c>
      <c r="W47" s="18">
        <v>2.5429933082059e-10</v>
      </c>
      <c r="X47" s="18">
        <v>2.4086685395476e-10</v>
      </c>
      <c r="Y47" s="18">
        <v>1.6056735915493e-10</v>
      </c>
      <c r="Z47" s="18">
        <v>2.4591643700847e-10</v>
      </c>
      <c r="AA47" s="18">
        <v>1.4749069263779e-10</v>
      </c>
      <c r="AB47" s="17">
        <v>0.99576358829037</v>
      </c>
      <c r="AC47" s="17">
        <v>0.18929765479665</v>
      </c>
      <c r="AD47" s="17">
        <v>0.008052722692654</v>
      </c>
      <c r="AE47" s="18">
        <v>6.0540833150124e-10</v>
      </c>
      <c r="AF47" s="18">
        <v>1.9942672808568e-10</v>
      </c>
      <c r="AG47" s="18">
        <v>1.4697818085658e-10</v>
      </c>
      <c r="AH47" s="18">
        <v>4.3103291353353e-10</v>
      </c>
      <c r="AI47" s="18">
        <v>-2.5841782504144e-9</v>
      </c>
      <c r="AJ47" s="18">
        <v>-1.5434460126753e-9</v>
      </c>
      <c r="AK47" s="18">
        <v>-2.8524659020217e-10</v>
      </c>
      <c r="AL47" s="18">
        <v>-9.1680027296622e-10</v>
      </c>
      <c r="AM47" s="18">
        <v>-4.6833689781546e-10</v>
      </c>
      <c r="AN47" s="18">
        <v>-7.2714928315003e-10</v>
      </c>
      <c r="AO47" s="18">
        <v>-9.9444295425474e-10</v>
      </c>
      <c r="AP47" s="18">
        <v>8.162664904122e-10</v>
      </c>
      <c r="AQ47" s="18">
        <v>-8.3016134611097e-10</v>
      </c>
      <c r="AR47" s="18">
        <v>-1.1202155814342e-9</v>
      </c>
      <c r="AS47" s="18">
        <v>-1.8401377221295e-9</v>
      </c>
      <c r="AT47" s="18">
        <v>-8.4236854916371e-10</v>
      </c>
      <c r="AU47" s="18">
        <v>-1.06701688885e-9</v>
      </c>
      <c r="AV47" s="18">
        <v>-1.8689098963129e-10</v>
      </c>
      <c r="AW47" s="18">
        <v>-5.0936866952743e-11</v>
      </c>
      <c r="AX47" s="18">
        <v>-5.8522672672319e-10</v>
      </c>
      <c r="AY47" s="18">
        <v>-4.514131872603e-10</v>
      </c>
      <c r="AZ47" s="18">
        <v>-1.2950953498979e-10</v>
      </c>
      <c r="BA47" s="18">
        <v>3.6791377072524e-10</v>
      </c>
      <c r="BB47" s="18">
        <v>2.528086959085e-10</v>
      </c>
      <c r="BC47" s="17">
        <v>15827623.608605</v>
      </c>
      <c r="BD47" s="17">
        <v>8762764.7454008</v>
      </c>
      <c r="BE47" s="17">
        <v>-0.0030688260013197</v>
      </c>
      <c r="BF47" s="17">
        <v>-0.0027038239851407</v>
      </c>
      <c r="BG47" s="17">
        <v>0.0084809357556794</v>
      </c>
      <c r="BH47" s="17">
        <v>-0.020480073155943</v>
      </c>
      <c r="BI47" s="17">
        <v>-0.023287401355585</v>
      </c>
      <c r="BJ47" s="17">
        <v>159.94268897724</v>
      </c>
      <c r="BK47" s="17">
        <v>173.96085919713</v>
      </c>
      <c r="BL47" s="19"/>
    </row>
    <row r="48" spans="1:64">
      <c r="A48" s="17">
        <v>505973.08346807</v>
      </c>
      <c r="B48" s="17">
        <v>0.007527850129901</v>
      </c>
      <c r="C48" s="18">
        <f t="shared" si="1"/>
        <v>1.3758054151252e-8</v>
      </c>
      <c r="D48" s="18">
        <v>2.5234618479015e-10</v>
      </c>
      <c r="E48" s="18">
        <v>2.4472185050106e-10</v>
      </c>
      <c r="F48" s="18">
        <v>2.6341973704355e-10</v>
      </c>
      <c r="G48" s="18">
        <v>2.2620583587343e-10</v>
      </c>
      <c r="H48" s="18">
        <v>4.4260696152235e-10</v>
      </c>
      <c r="I48" s="18">
        <v>3.7348593568362e-10</v>
      </c>
      <c r="J48" s="18">
        <v>1.7776208837456e-10</v>
      </c>
      <c r="K48" s="18">
        <v>2.6276989315284e-10</v>
      </c>
      <c r="L48" s="18">
        <v>2.6828895178835e-10</v>
      </c>
      <c r="M48" s="18">
        <v>2.3094639310065e-10</v>
      </c>
      <c r="N48" s="18">
        <v>2.2376800759346e-10</v>
      </c>
      <c r="O48" s="18">
        <v>3.3244544990176e-10</v>
      </c>
      <c r="P48" s="18">
        <v>1.9564406056226e-10</v>
      </c>
      <c r="Q48" s="18">
        <v>2.2782968997432e-10</v>
      </c>
      <c r="R48" s="18">
        <v>3.4808323255471e-10</v>
      </c>
      <c r="S48" s="18">
        <v>2.4495025357745e-10</v>
      </c>
      <c r="T48" s="18">
        <v>2.959061516397e-10</v>
      </c>
      <c r="U48" s="18">
        <v>2.0766274012814e-10</v>
      </c>
      <c r="V48" s="18">
        <v>1.9026793560875e-10</v>
      </c>
      <c r="W48" s="18">
        <v>2.5665945183421e-10</v>
      </c>
      <c r="X48" s="18">
        <v>2.4287096746369e-10</v>
      </c>
      <c r="Y48" s="18">
        <v>1.6170785388223e-10</v>
      </c>
      <c r="Z48" s="18">
        <v>2.4883966088743e-10</v>
      </c>
      <c r="AA48" s="18">
        <v>1.48647652663e-10</v>
      </c>
      <c r="AB48" s="17">
        <v>0.99832744745622</v>
      </c>
      <c r="AC48" s="17">
        <v>0.19081824507318</v>
      </c>
      <c r="AD48" s="17">
        <v>0.0082641392734759</v>
      </c>
      <c r="AE48" s="18">
        <v>6.0344629141636e-10</v>
      </c>
      <c r="AF48" s="18">
        <v>1.9687418632032e-10</v>
      </c>
      <c r="AG48" s="18">
        <v>1.4669830058361e-10</v>
      </c>
      <c r="AH48" s="18">
        <v>4.2778911911928e-10</v>
      </c>
      <c r="AI48" s="18">
        <v>-2.5834319958716e-9</v>
      </c>
      <c r="AJ48" s="18">
        <v>-1.5432464671279e-9</v>
      </c>
      <c r="AK48" s="18">
        <v>-2.8586614905299e-10</v>
      </c>
      <c r="AL48" s="18">
        <v>-9.1512118702326e-10</v>
      </c>
      <c r="AM48" s="18">
        <v>-4.6963283572559e-10</v>
      </c>
      <c r="AN48" s="18">
        <v>-7.277673568759e-10</v>
      </c>
      <c r="AO48" s="18">
        <v>-9.9521489207239e-10</v>
      </c>
      <c r="AP48" s="18">
        <v>8.1320902858857e-10</v>
      </c>
      <c r="AQ48" s="18">
        <v>-8.2873871552118e-10</v>
      </c>
      <c r="AR48" s="18">
        <v>-1.1217771632568e-9</v>
      </c>
      <c r="AS48" s="18">
        <v>-1.8419218306662e-9</v>
      </c>
      <c r="AT48" s="18">
        <v>-8.4159389060065e-10</v>
      </c>
      <c r="AU48" s="18">
        <v>-1.0691591506836e-9</v>
      </c>
      <c r="AV48" s="18">
        <v>-1.8846300734512e-10</v>
      </c>
      <c r="AW48" s="18">
        <v>-5.1695505163161e-11</v>
      </c>
      <c r="AX48" s="18">
        <v>-5.8307377768356e-10</v>
      </c>
      <c r="AY48" s="18">
        <v>-4.4978712164939e-10</v>
      </c>
      <c r="AZ48" s="18">
        <v>-1.2912972653926e-10</v>
      </c>
      <c r="BA48" s="18">
        <v>3.6761826535093e-10</v>
      </c>
      <c r="BB48" s="18">
        <v>2.5248542077575e-10</v>
      </c>
      <c r="BC48" s="17">
        <v>15822578.368649</v>
      </c>
      <c r="BD48" s="17">
        <v>8877396.2832661</v>
      </c>
      <c r="BE48" s="17">
        <v>-0.0031410885103643</v>
      </c>
      <c r="BF48" s="17">
        <v>-0.0027660979372987</v>
      </c>
      <c r="BG48" s="17">
        <v>0.008707742129963</v>
      </c>
      <c r="BH48" s="17">
        <v>-0.020815699420097</v>
      </c>
      <c r="BI48" s="17">
        <v>-0.023528995173248</v>
      </c>
      <c r="BJ48" s="17">
        <v>159.94119844643</v>
      </c>
      <c r="BK48" s="17">
        <v>173.93077550392</v>
      </c>
      <c r="BL48" s="19"/>
    </row>
    <row r="49" spans="1:64">
      <c r="A49" s="17">
        <v>522659.01260472</v>
      </c>
      <c r="B49" s="17">
        <v>0.0077574582261178</v>
      </c>
      <c r="C49" s="18">
        <f t="shared" si="1"/>
        <v>1.37605820051384e-8</v>
      </c>
      <c r="D49" s="18">
        <v>2.5448736163023e-10</v>
      </c>
      <c r="E49" s="18">
        <v>2.4661024624485e-10</v>
      </c>
      <c r="F49" s="18">
        <v>2.6592147775958e-10</v>
      </c>
      <c r="G49" s="18">
        <v>2.2813904148347e-10</v>
      </c>
      <c r="H49" s="18">
        <v>4.4797430375377e-10</v>
      </c>
      <c r="I49" s="18">
        <v>3.7720724841767e-10</v>
      </c>
      <c r="J49" s="18">
        <v>1.7850684217069e-10</v>
      </c>
      <c r="K49" s="18">
        <v>2.6501685199369e-10</v>
      </c>
      <c r="L49" s="18">
        <v>2.7098500164874e-10</v>
      </c>
      <c r="M49" s="18">
        <v>2.3256131617897e-10</v>
      </c>
      <c r="N49" s="18">
        <v>2.2648945128667e-10</v>
      </c>
      <c r="O49" s="18">
        <v>3.3636758824462e-10</v>
      </c>
      <c r="P49" s="18">
        <v>1.9717095496406e-10</v>
      </c>
      <c r="Q49" s="18">
        <v>2.3001145879713e-10</v>
      </c>
      <c r="R49" s="18">
        <v>3.5196276158241e-10</v>
      </c>
      <c r="S49" s="18">
        <v>2.4680064571867e-10</v>
      </c>
      <c r="T49" s="18">
        <v>2.9873669137975e-10</v>
      </c>
      <c r="U49" s="18">
        <v>2.0926758714502e-10</v>
      </c>
      <c r="V49" s="18">
        <v>1.9131036662093e-10</v>
      </c>
      <c r="W49" s="18">
        <v>2.5897930406899e-10</v>
      </c>
      <c r="X49" s="18">
        <v>2.4483798683983e-10</v>
      </c>
      <c r="Y49" s="18">
        <v>1.6281516236427e-10</v>
      </c>
      <c r="Z49" s="18">
        <v>2.5170485478412e-10</v>
      </c>
      <c r="AA49" s="18">
        <v>1.4978605255888e-10</v>
      </c>
      <c r="AB49" s="17">
        <v>0.99934527499254</v>
      </c>
      <c r="AC49" s="17">
        <v>0.19237161214646</v>
      </c>
      <c r="AD49" s="17">
        <v>0.00849497378987</v>
      </c>
      <c r="AE49" s="18">
        <v>6.0137072824845e-10</v>
      </c>
      <c r="AF49" s="18">
        <v>1.9397188495917e-10</v>
      </c>
      <c r="AG49" s="18">
        <v>1.4636003887051e-10</v>
      </c>
      <c r="AH49" s="18">
        <v>4.2458408291935e-10</v>
      </c>
      <c r="AI49" s="18">
        <v>-2.5810970461929e-9</v>
      </c>
      <c r="AJ49" s="18">
        <v>-1.542024162383e-9</v>
      </c>
      <c r="AK49" s="18">
        <v>-2.8634569574081e-10</v>
      </c>
      <c r="AL49" s="18">
        <v>-9.1326618843008e-10</v>
      </c>
      <c r="AM49" s="18">
        <v>-4.7037299493735e-10</v>
      </c>
      <c r="AN49" s="18">
        <v>-7.2799340227284e-10</v>
      </c>
      <c r="AO49" s="18">
        <v>-9.9560052634259e-10</v>
      </c>
      <c r="AP49" s="18">
        <v>8.1005525497653e-10</v>
      </c>
      <c r="AQ49" s="18">
        <v>-8.2699949192602e-10</v>
      </c>
      <c r="AR49" s="18">
        <v>-1.1228670697322e-9</v>
      </c>
      <c r="AS49" s="18">
        <v>-1.8420112800778e-9</v>
      </c>
      <c r="AT49" s="18">
        <v>-8.4053583095517e-10</v>
      </c>
      <c r="AU49" s="18">
        <v>-1.0706310544875e-9</v>
      </c>
      <c r="AV49" s="18">
        <v>-1.8980652256558e-10</v>
      </c>
      <c r="AW49" s="18">
        <v>-5.2288264592209e-11</v>
      </c>
      <c r="AX49" s="18">
        <v>-5.8087775125158e-10</v>
      </c>
      <c r="AY49" s="18">
        <v>-4.4788881283752e-10</v>
      </c>
      <c r="AZ49" s="18">
        <v>-1.2862986709473e-10</v>
      </c>
      <c r="BA49" s="18">
        <v>3.6713903249166e-10</v>
      </c>
      <c r="BB49" s="18">
        <v>2.520943032683e-10</v>
      </c>
      <c r="BC49" s="17">
        <v>15817119.309562</v>
      </c>
      <c r="BD49" s="17">
        <v>9001008.1713095</v>
      </c>
      <c r="BE49" s="17">
        <v>-0.0032195350944745</v>
      </c>
      <c r="BF49" s="17">
        <v>-0.0028336755362012</v>
      </c>
      <c r="BG49" s="17">
        <v>0.0089555195316722</v>
      </c>
      <c r="BH49" s="17">
        <v>-0.021564178815932</v>
      </c>
      <c r="BI49" s="17">
        <v>-0.024224912528147</v>
      </c>
      <c r="BJ49" s="17">
        <v>159.93547095277</v>
      </c>
      <c r="BK49" s="17">
        <v>173.89509675357</v>
      </c>
      <c r="BL49" s="19"/>
    </row>
    <row r="50" spans="1:64">
      <c r="A50" s="17">
        <v>537156.15856921</v>
      </c>
      <c r="B50" s="17">
        <v>0.0079569779079476</v>
      </c>
      <c r="C50" s="18">
        <f t="shared" si="1"/>
        <v>1.37626869673875e-8</v>
      </c>
      <c r="D50" s="18">
        <v>2.5696062914114e-10</v>
      </c>
      <c r="E50" s="18">
        <v>2.4880336317259e-10</v>
      </c>
      <c r="F50" s="18">
        <v>2.6883833211299e-10</v>
      </c>
      <c r="G50" s="18">
        <v>2.3040377029713e-10</v>
      </c>
      <c r="H50" s="18">
        <v>4.5417187076988e-10</v>
      </c>
      <c r="I50" s="18">
        <v>3.8147389904226e-10</v>
      </c>
      <c r="J50" s="18">
        <v>1.793727930426e-10</v>
      </c>
      <c r="K50" s="18">
        <v>2.6761522108725e-10</v>
      </c>
      <c r="L50" s="18">
        <v>2.7410728824935e-10</v>
      </c>
      <c r="M50" s="18">
        <v>2.344279459737e-10</v>
      </c>
      <c r="N50" s="18">
        <v>2.296623403035e-10</v>
      </c>
      <c r="O50" s="18">
        <v>3.4091154216412e-10</v>
      </c>
      <c r="P50" s="18">
        <v>1.9893521316565e-10</v>
      </c>
      <c r="Q50" s="18">
        <v>2.3254710854721e-10</v>
      </c>
      <c r="R50" s="18">
        <v>3.5646302147251e-10</v>
      </c>
      <c r="S50" s="18">
        <v>2.4896609693323e-10</v>
      </c>
      <c r="T50" s="18">
        <v>3.0201419537355e-10</v>
      </c>
      <c r="U50" s="18">
        <v>2.1114957982011e-10</v>
      </c>
      <c r="V50" s="18">
        <v>1.9251662816791e-10</v>
      </c>
      <c r="W50" s="18">
        <v>2.6166453892886e-10</v>
      </c>
      <c r="X50" s="18">
        <v>2.4711005716481e-10</v>
      </c>
      <c r="Y50" s="18">
        <v>1.6409868760071e-10</v>
      </c>
      <c r="Z50" s="18">
        <v>2.5503417252458e-10</v>
      </c>
      <c r="AA50" s="18">
        <v>1.5111974477527e-10</v>
      </c>
      <c r="AB50" s="17">
        <v>0.99499816572414</v>
      </c>
      <c r="AC50" s="17">
        <v>0.1942272476883</v>
      </c>
      <c r="AD50" s="17">
        <v>0.0086955825630764</v>
      </c>
      <c r="AE50" s="18">
        <v>5.9892281517285e-10</v>
      </c>
      <c r="AF50" s="18">
        <v>1.9055727548664e-10</v>
      </c>
      <c r="AG50" s="18">
        <v>1.4621010188139e-10</v>
      </c>
      <c r="AH50" s="18">
        <v>4.2079197463271e-10</v>
      </c>
      <c r="AI50" s="18">
        <v>-2.5781194015198e-9</v>
      </c>
      <c r="AJ50" s="18">
        <v>-1.5401761706466e-9</v>
      </c>
      <c r="AK50" s="18">
        <v>-2.8679085485933e-10</v>
      </c>
      <c r="AL50" s="18">
        <v>-9.1038800039097e-10</v>
      </c>
      <c r="AM50" s="18">
        <v>-4.7123258773686e-10</v>
      </c>
      <c r="AN50" s="18">
        <v>-7.2811326616044e-10</v>
      </c>
      <c r="AO50" s="18">
        <v>-9.9543286574221e-10</v>
      </c>
      <c r="AP50" s="18">
        <v>8.0641193295672e-10</v>
      </c>
      <c r="AQ50" s="18">
        <v>-8.2438452629345e-10</v>
      </c>
      <c r="AR50" s="18">
        <v>-1.123668280636e-9</v>
      </c>
      <c r="AS50" s="18">
        <v>-1.840839696353e-9</v>
      </c>
      <c r="AT50" s="18">
        <v>-8.388404496005e-10</v>
      </c>
      <c r="AU50" s="18">
        <v>-1.0719358762448e-9</v>
      </c>
      <c r="AV50" s="18">
        <v>-1.9149543543948e-10</v>
      </c>
      <c r="AW50" s="18">
        <v>-5.2846425345589e-11</v>
      </c>
      <c r="AX50" s="18">
        <v>-5.7774934340691e-10</v>
      </c>
      <c r="AY50" s="18">
        <v>-4.4569214978659e-10</v>
      </c>
      <c r="AZ50" s="18">
        <v>-1.2785573890392e-10</v>
      </c>
      <c r="BA50" s="18">
        <v>3.6687578605493e-10</v>
      </c>
      <c r="BB50" s="18">
        <v>2.5147821103027e-10</v>
      </c>
      <c r="BC50" s="17">
        <v>15812417.419651</v>
      </c>
      <c r="BD50" s="17">
        <v>9107102.6088369</v>
      </c>
      <c r="BE50" s="17">
        <v>-0.0032873286794157</v>
      </c>
      <c r="BF50" s="17">
        <v>-0.0028920606884972</v>
      </c>
      <c r="BG50" s="17">
        <v>0.0091709650070796</v>
      </c>
      <c r="BH50" s="17">
        <v>-0.021644563985387</v>
      </c>
      <c r="BI50" s="17">
        <v>-0.024634813629541</v>
      </c>
      <c r="BJ50" s="17">
        <v>159.93929046633</v>
      </c>
      <c r="BK50" s="17">
        <v>173.87506972731</v>
      </c>
      <c r="BL50" s="19"/>
    </row>
    <row r="51" spans="1:64">
      <c r="A51" s="17">
        <v>555090.03502036</v>
      </c>
      <c r="B51" s="17">
        <v>0.0082038625316636</v>
      </c>
      <c r="C51" s="18">
        <f t="shared" si="1"/>
        <v>1.37663836587972e-8</v>
      </c>
      <c r="D51" s="18">
        <v>2.5936090666453e-10</v>
      </c>
      <c r="E51" s="18">
        <v>2.5093051288136e-10</v>
      </c>
      <c r="F51" s="18">
        <v>2.7168151808951e-10</v>
      </c>
      <c r="G51" s="18">
        <v>2.3261773459274e-10</v>
      </c>
      <c r="H51" s="18">
        <v>4.601565456716e-10</v>
      </c>
      <c r="I51" s="18">
        <v>3.8557033424614e-10</v>
      </c>
      <c r="J51" s="18">
        <v>1.8022547575118e-10</v>
      </c>
      <c r="K51" s="18">
        <v>2.7012518308276e-10</v>
      </c>
      <c r="L51" s="18">
        <v>2.7713168443279e-10</v>
      </c>
      <c r="M51" s="18">
        <v>2.3624629628501e-10</v>
      </c>
      <c r="N51" s="18">
        <v>2.3274010548673e-10</v>
      </c>
      <c r="O51" s="18">
        <v>3.4533012535653e-10</v>
      </c>
      <c r="P51" s="18">
        <v>2.0062002268391e-10</v>
      </c>
      <c r="Q51" s="18">
        <v>2.3501094754627e-10</v>
      </c>
      <c r="R51" s="18">
        <v>3.6081227436005e-10</v>
      </c>
      <c r="S51" s="18">
        <v>2.510679394577e-10</v>
      </c>
      <c r="T51" s="18">
        <v>3.0519690914484e-10</v>
      </c>
      <c r="U51" s="18">
        <v>2.1301181856673e-10</v>
      </c>
      <c r="V51" s="18">
        <v>1.9368911243821e-10</v>
      </c>
      <c r="W51" s="18">
        <v>2.6426659983094e-10</v>
      </c>
      <c r="X51" s="18">
        <v>2.4931581314628e-10</v>
      </c>
      <c r="Y51" s="18">
        <v>1.6533734809495e-10</v>
      </c>
      <c r="Z51" s="18">
        <v>2.5826057325687e-10</v>
      </c>
      <c r="AA51" s="18">
        <v>1.5242368027053e-10</v>
      </c>
      <c r="AB51" s="17">
        <v>0.99802170304695</v>
      </c>
      <c r="AC51" s="17">
        <v>0.19583325364191</v>
      </c>
      <c r="AD51" s="17">
        <v>0.008943776661704</v>
      </c>
      <c r="AE51" s="18">
        <v>5.9710555661041e-10</v>
      </c>
      <c r="AF51" s="18">
        <v>1.8763987267345e-10</v>
      </c>
      <c r="AG51" s="18">
        <v>1.4568676501305e-10</v>
      </c>
      <c r="AH51" s="18">
        <v>4.1729690259947e-10</v>
      </c>
      <c r="AI51" s="18">
        <v>-2.5787735046518e-9</v>
      </c>
      <c r="AJ51" s="18">
        <v>-1.5407091415407e-9</v>
      </c>
      <c r="AK51" s="18">
        <v>-2.8754447968273e-10</v>
      </c>
      <c r="AL51" s="18">
        <v>-9.0924046477538e-10</v>
      </c>
      <c r="AM51" s="18">
        <v>-4.7318612895576e-10</v>
      </c>
      <c r="AN51" s="18">
        <v>-7.2919087233887e-10</v>
      </c>
      <c r="AO51" s="18">
        <v>-9.9739929897981e-10</v>
      </c>
      <c r="AP51" s="18">
        <v>8.033787680992e-10</v>
      </c>
      <c r="AQ51" s="18">
        <v>-8.233619818412e-10</v>
      </c>
      <c r="AR51" s="18">
        <v>-1.126232428505e-9</v>
      </c>
      <c r="AS51" s="18">
        <v>-1.8435772755856e-9</v>
      </c>
      <c r="AT51" s="18">
        <v>-8.385643576279e-10</v>
      </c>
      <c r="AU51" s="18">
        <v>-1.0745484093317e-9</v>
      </c>
      <c r="AV51" s="18">
        <v>-1.9352103861953e-10</v>
      </c>
      <c r="AW51" s="18">
        <v>-5.375135717236e-11</v>
      </c>
      <c r="AX51" s="18">
        <v>-5.7569999839567e-10</v>
      </c>
      <c r="AY51" s="18">
        <v>-4.439902966152e-10</v>
      </c>
      <c r="AZ51" s="18">
        <v>-1.2734988466927e-10</v>
      </c>
      <c r="BA51" s="18">
        <v>3.6616547871431e-10</v>
      </c>
      <c r="BB51" s="18">
        <v>2.5112655452168e-10</v>
      </c>
      <c r="BC51" s="17">
        <v>15806654.308206</v>
      </c>
      <c r="BD51" s="17">
        <v>9236690.0216799</v>
      </c>
      <c r="BE51" s="17">
        <v>-0.0033707336370171</v>
      </c>
      <c r="BF51" s="17">
        <v>-0.0029638616569868</v>
      </c>
      <c r="BG51" s="17">
        <v>0.0094376497799333</v>
      </c>
      <c r="BH51" s="17">
        <v>-0.024301807051132</v>
      </c>
      <c r="BI51" s="17">
        <v>-0.027459870005899</v>
      </c>
      <c r="BJ51" s="17">
        <v>159.94170336056</v>
      </c>
      <c r="BK51" s="17">
        <v>173.85081531179</v>
      </c>
      <c r="BL51" s="19"/>
    </row>
    <row r="52" spans="1:64">
      <c r="A52" s="17">
        <v>569087.20688468</v>
      </c>
      <c r="B52" s="17">
        <v>0.0083966162417568</v>
      </c>
      <c r="C52" s="18">
        <f t="shared" si="1"/>
        <v>1.37709040055832e-8</v>
      </c>
      <c r="D52" s="18">
        <v>2.6103634026622e-10</v>
      </c>
      <c r="E52" s="18">
        <v>2.5241670057472e-10</v>
      </c>
      <c r="F52" s="18">
        <v>2.7367480714521e-10</v>
      </c>
      <c r="G52" s="18">
        <v>2.3417144932072e-10</v>
      </c>
      <c r="H52" s="18">
        <v>4.6432932369523e-10</v>
      </c>
      <c r="I52" s="18">
        <v>3.8841042472513e-10</v>
      </c>
      <c r="J52" s="18">
        <v>1.8082297838768e-10</v>
      </c>
      <c r="K52" s="18">
        <v>2.7188029971323e-10</v>
      </c>
      <c r="L52" s="18">
        <v>2.7925212813334e-10</v>
      </c>
      <c r="M52" s="18">
        <v>2.3751886411768e-10</v>
      </c>
      <c r="N52" s="18">
        <v>2.3489845619288e-10</v>
      </c>
      <c r="O52" s="18">
        <v>3.4841998580257e-10</v>
      </c>
      <c r="P52" s="18">
        <v>2.0179413279545e-10</v>
      </c>
      <c r="Q52" s="18">
        <v>2.3673428679145e-10</v>
      </c>
      <c r="R52" s="18">
        <v>3.6384675536053e-10</v>
      </c>
      <c r="S52" s="18">
        <v>2.5253805260672e-10</v>
      </c>
      <c r="T52" s="18">
        <v>3.074210654942e-10</v>
      </c>
      <c r="U52" s="18">
        <v>2.1432470197535e-10</v>
      </c>
      <c r="V52" s="18">
        <v>1.9451082989902e-10</v>
      </c>
      <c r="W52" s="18">
        <v>2.6608578186788e-10</v>
      </c>
      <c r="X52" s="18">
        <v>2.5085969782933e-10</v>
      </c>
      <c r="Y52" s="18">
        <v>1.6620443495668e-10</v>
      </c>
      <c r="Z52" s="18">
        <v>2.605168329189e-10</v>
      </c>
      <c r="AA52" s="18">
        <v>1.5334431715715e-10</v>
      </c>
      <c r="AB52" s="17">
        <v>0.99922371684836</v>
      </c>
      <c r="AC52" s="17">
        <v>0.19705221814567</v>
      </c>
      <c r="AD52" s="17">
        <v>0.0091374820216128</v>
      </c>
      <c r="AE52" s="18">
        <v>5.9554174545292e-10</v>
      </c>
      <c r="AF52" s="18">
        <v>1.853596355322e-10</v>
      </c>
      <c r="AG52" s="18">
        <v>1.4540997545084e-10</v>
      </c>
      <c r="AH52" s="18">
        <v>4.1478518282068e-10</v>
      </c>
      <c r="AI52" s="18">
        <v>-2.576816491938e-9</v>
      </c>
      <c r="AJ52" s="18">
        <v>-1.5395653629917e-9</v>
      </c>
      <c r="AK52" s="18">
        <v>-2.8788134428519e-10</v>
      </c>
      <c r="AL52" s="18">
        <v>-9.0788369222046e-10</v>
      </c>
      <c r="AM52" s="18">
        <v>-4.7375206002093e-10</v>
      </c>
      <c r="AN52" s="18">
        <v>-7.2935547744834e-10</v>
      </c>
      <c r="AO52" s="18">
        <v>-9.9743479506529e-10</v>
      </c>
      <c r="AP52" s="18">
        <v>8.0091896322269e-10</v>
      </c>
      <c r="AQ52" s="18">
        <v>-8.220041819918e-10</v>
      </c>
      <c r="AR52" s="18">
        <v>-1.126972256973e-9</v>
      </c>
      <c r="AS52" s="18">
        <v>-1.8433514695997e-9</v>
      </c>
      <c r="AT52" s="18">
        <v>-8.376586847921e-10</v>
      </c>
      <c r="AU52" s="18">
        <v>-1.0755400766366e-9</v>
      </c>
      <c r="AV52" s="18">
        <v>-1.9459275209659e-10</v>
      </c>
      <c r="AW52" s="18">
        <v>-5.4176463822071e-11</v>
      </c>
      <c r="AX52" s="18">
        <v>-5.7414289441977e-10</v>
      </c>
      <c r="AY52" s="18">
        <v>-4.4246286979598e-10</v>
      </c>
      <c r="AZ52" s="18">
        <v>-1.2704634729665e-10</v>
      </c>
      <c r="BA52" s="18">
        <v>3.6580580771879e-10</v>
      </c>
      <c r="BB52" s="18">
        <v>2.5073697227735e-10</v>
      </c>
      <c r="BC52" s="17">
        <v>15802198.423974</v>
      </c>
      <c r="BD52" s="17">
        <v>9336539.4669814</v>
      </c>
      <c r="BE52" s="17">
        <v>-0.0034354492193234</v>
      </c>
      <c r="BF52" s="17">
        <v>-0.0030195524478976</v>
      </c>
      <c r="BG52" s="17">
        <v>0.0096458965247878</v>
      </c>
      <c r="BH52" s="17">
        <v>-0.021706523968898</v>
      </c>
      <c r="BI52" s="17">
        <v>-0.024818531035922</v>
      </c>
      <c r="BJ52" s="17">
        <v>159.93589277165</v>
      </c>
      <c r="BK52" s="17">
        <v>173.8198406894</v>
      </c>
      <c r="BL52" s="19"/>
    </row>
    <row r="53" spans="1:64">
      <c r="A53" s="17">
        <v>585647.45472434</v>
      </c>
      <c r="B53" s="17">
        <v>0.0086247077179024</v>
      </c>
      <c r="C53" s="18">
        <f t="shared" si="1"/>
        <v>1.37734337284099e-8</v>
      </c>
      <c r="D53" s="18">
        <v>2.6354308197993e-10</v>
      </c>
      <c r="E53" s="18">
        <v>2.5465399936693e-10</v>
      </c>
      <c r="F53" s="18">
        <v>2.766855183194e-10</v>
      </c>
      <c r="G53" s="18">
        <v>2.3652579321285e-10</v>
      </c>
      <c r="H53" s="18">
        <v>4.7056230235458e-10</v>
      </c>
      <c r="I53" s="18">
        <v>3.9263170369131e-10</v>
      </c>
      <c r="J53" s="18">
        <v>1.8171637985949e-10</v>
      </c>
      <c r="K53" s="18">
        <v>2.7451096007836e-10</v>
      </c>
      <c r="L53" s="18">
        <v>2.8243547093449e-10</v>
      </c>
      <c r="M53" s="18">
        <v>2.3942721479193e-10</v>
      </c>
      <c r="N53" s="18">
        <v>2.381410742472e-10</v>
      </c>
      <c r="O53" s="18">
        <v>3.5306321239028e-10</v>
      </c>
      <c r="P53" s="18">
        <v>2.0353884385408e-10</v>
      </c>
      <c r="Q53" s="18">
        <v>2.393239588e-10</v>
      </c>
      <c r="R53" s="18">
        <v>3.683976530165e-10</v>
      </c>
      <c r="S53" s="18">
        <v>2.5474370708109e-10</v>
      </c>
      <c r="T53" s="18">
        <v>3.1078463457214e-10</v>
      </c>
      <c r="U53" s="18">
        <v>2.1630911504321e-10</v>
      </c>
      <c r="V53" s="18">
        <v>1.9574450484374e-10</v>
      </c>
      <c r="W53" s="18">
        <v>2.6881972407762e-10</v>
      </c>
      <c r="X53" s="18">
        <v>2.5317854266686e-10</v>
      </c>
      <c r="Y53" s="18">
        <v>1.6749817294168e-10</v>
      </c>
      <c r="Z53" s="18">
        <v>2.6390337512397e-10</v>
      </c>
      <c r="AA53" s="18">
        <v>1.5473599073613e-10</v>
      </c>
      <c r="AB53" s="17">
        <v>0.99406398535915</v>
      </c>
      <c r="AC53" s="17">
        <v>0.19883754896241</v>
      </c>
      <c r="AD53" s="17">
        <v>0.0093667329926455</v>
      </c>
      <c r="AE53" s="18">
        <v>5.9344459829018e-10</v>
      </c>
      <c r="AF53" s="18">
        <v>1.8191709494642e-10</v>
      </c>
      <c r="AG53" s="18">
        <v>1.4508794380941e-10</v>
      </c>
      <c r="AH53" s="18">
        <v>4.1107927910768e-10</v>
      </c>
      <c r="AI53" s="18">
        <v>-2.5753794417517e-9</v>
      </c>
      <c r="AJ53" s="18">
        <v>-1.5385748952961e-9</v>
      </c>
      <c r="AK53" s="18">
        <v>-2.88464318389e-10</v>
      </c>
      <c r="AL53" s="18">
        <v>-9.0589474018221e-10</v>
      </c>
      <c r="AM53" s="18">
        <v>-4.7514841074215e-10</v>
      </c>
      <c r="AN53" s="18">
        <v>-7.3002734099644e-10</v>
      </c>
      <c r="AO53" s="18">
        <v>-9.9816863602713e-10</v>
      </c>
      <c r="AP53" s="18">
        <v>7.9755953254984e-10</v>
      </c>
      <c r="AQ53" s="18">
        <v>-8.2010070999173e-10</v>
      </c>
      <c r="AR53" s="18">
        <v>-1.1286833917772e-9</v>
      </c>
      <c r="AS53" s="18">
        <v>-1.8435946793597e-9</v>
      </c>
      <c r="AT53" s="18">
        <v>-8.3661258804366e-10</v>
      </c>
      <c r="AU53" s="18">
        <v>-1.0774433794795e-9</v>
      </c>
      <c r="AV53" s="18">
        <v>-1.9649070545517e-10</v>
      </c>
      <c r="AW53" s="18">
        <v>-5.4901511661265e-11</v>
      </c>
      <c r="AX53" s="18">
        <v>-5.7172613651369e-10</v>
      </c>
      <c r="AY53" s="18">
        <v>-4.404278741266e-10</v>
      </c>
      <c r="AZ53" s="18">
        <v>-1.2638709641396e-10</v>
      </c>
      <c r="BA53" s="18">
        <v>3.6533015864806e-10</v>
      </c>
      <c r="BB53" s="18">
        <v>2.5014341984513e-10</v>
      </c>
      <c r="BC53" s="17">
        <v>15796969.658081</v>
      </c>
      <c r="BD53" s="17">
        <v>9453283.0887665</v>
      </c>
      <c r="BE53" s="17">
        <v>-0.0035116562476726</v>
      </c>
      <c r="BF53" s="17">
        <v>-0.0030851195425033</v>
      </c>
      <c r="BG53" s="17">
        <v>0.0098924514161295</v>
      </c>
      <c r="BH53" s="17">
        <v>-0.02289134998273</v>
      </c>
      <c r="BI53" s="17">
        <v>-0.026142134386</v>
      </c>
      <c r="BJ53" s="17">
        <v>159.93627459397</v>
      </c>
      <c r="BK53" s="17">
        <v>173.79740099094</v>
      </c>
      <c r="BL53" s="19"/>
    </row>
    <row r="54" spans="1:64">
      <c r="A54" s="17">
        <v>600691.48067126</v>
      </c>
      <c r="B54" s="17">
        <v>0.0088319627898727</v>
      </c>
      <c r="C54" s="18">
        <f t="shared" si="1"/>
        <v>1.37765696962742e-8</v>
      </c>
      <c r="D54" s="18">
        <v>2.654323716271e-10</v>
      </c>
      <c r="E54" s="18">
        <v>2.5634527873291e-10</v>
      </c>
      <c r="F54" s="18">
        <v>2.7896351821738e-10</v>
      </c>
      <c r="G54" s="18">
        <v>2.3832240949493e-10</v>
      </c>
      <c r="H54" s="18">
        <v>4.7524528038217e-10</v>
      </c>
      <c r="I54" s="18">
        <v>3.9578280175306e-10</v>
      </c>
      <c r="J54" s="18">
        <v>1.8239512372228e-10</v>
      </c>
      <c r="K54" s="18">
        <v>2.7650497746456e-10</v>
      </c>
      <c r="L54" s="18">
        <v>2.848373094121e-10</v>
      </c>
      <c r="M54" s="18">
        <v>2.4087588007793e-10</v>
      </c>
      <c r="N54" s="18">
        <v>2.4058763719878e-10</v>
      </c>
      <c r="O54" s="18">
        <v>3.5656025186214e-10</v>
      </c>
      <c r="P54" s="18">
        <v>2.0484756515231e-10</v>
      </c>
      <c r="Q54" s="18">
        <v>2.4128056719206e-10</v>
      </c>
      <c r="R54" s="18">
        <v>3.7181923544618e-10</v>
      </c>
      <c r="S54" s="18">
        <v>2.5641755451617e-10</v>
      </c>
      <c r="T54" s="18">
        <v>3.1333558523201e-10</v>
      </c>
      <c r="U54" s="18">
        <v>2.1782083855352e-10</v>
      </c>
      <c r="V54" s="18">
        <v>1.9668237295102e-10</v>
      </c>
      <c r="W54" s="18">
        <v>2.7088496995507e-10</v>
      </c>
      <c r="X54" s="18">
        <v>2.5492700755087e-10</v>
      </c>
      <c r="Y54" s="18">
        <v>1.6847991763808e-10</v>
      </c>
      <c r="Z54" s="18">
        <v>2.6644567254446e-10</v>
      </c>
      <c r="AA54" s="18">
        <v>1.5579762625839e-10</v>
      </c>
      <c r="AB54" s="17">
        <v>0.99765405710795</v>
      </c>
      <c r="AC54" s="17">
        <v>0.20018166446183</v>
      </c>
      <c r="AD54" s="17">
        <v>0.009575017721374</v>
      </c>
      <c r="AE54" s="18">
        <v>5.9193397922157e-10</v>
      </c>
      <c r="AF54" s="18">
        <v>1.7950781577937e-10</v>
      </c>
      <c r="AG54" s="18">
        <v>1.4474948439247e-10</v>
      </c>
      <c r="AH54" s="18">
        <v>4.081820200994e-10</v>
      </c>
      <c r="AI54" s="18">
        <v>-2.5742530585469e-9</v>
      </c>
      <c r="AJ54" s="18">
        <v>-1.538022687931e-9</v>
      </c>
      <c r="AK54" s="18">
        <v>-2.8882752309725e-10</v>
      </c>
      <c r="AL54" s="18">
        <v>-9.0440360977315e-10</v>
      </c>
      <c r="AM54" s="18">
        <v>-4.7613204752524e-10</v>
      </c>
      <c r="AN54" s="18">
        <v>-7.3035013289684e-10</v>
      </c>
      <c r="AO54" s="18">
        <v>-9.9892024064466e-10</v>
      </c>
      <c r="AP54" s="18">
        <v>7.949020992084e-10</v>
      </c>
      <c r="AQ54" s="18">
        <v>-8.1883396117372e-10</v>
      </c>
      <c r="AR54" s="18">
        <v>-1.1299384575897e-9</v>
      </c>
      <c r="AS54" s="18">
        <v>-1.8442194318216e-9</v>
      </c>
      <c r="AT54" s="18">
        <v>-8.3583931432661e-10</v>
      </c>
      <c r="AU54" s="18">
        <v>-1.0788169235851e-9</v>
      </c>
      <c r="AV54" s="18">
        <v>-1.9790204091476e-10</v>
      </c>
      <c r="AW54" s="18">
        <v>-5.5506663562657e-11</v>
      </c>
      <c r="AX54" s="18">
        <v>-5.6953482692327e-10</v>
      </c>
      <c r="AY54" s="18">
        <v>-4.3875062581135e-10</v>
      </c>
      <c r="AZ54" s="18">
        <v>-1.2590985495001e-10</v>
      </c>
      <c r="BA54" s="18">
        <v>3.6470551594743e-10</v>
      </c>
      <c r="BB54" s="18">
        <v>2.4968627578303e-10</v>
      </c>
      <c r="BC54" s="17">
        <v>15792262.108707</v>
      </c>
      <c r="BD54" s="17">
        <v>9557977.8685404</v>
      </c>
      <c r="BE54" s="17">
        <v>-0.003580512710544</v>
      </c>
      <c r="BF54" s="17">
        <v>-0.003144347140674</v>
      </c>
      <c r="BG54" s="17">
        <v>0.010116560478195</v>
      </c>
      <c r="BH54" s="17">
        <v>-0.024395139318452</v>
      </c>
      <c r="BI54" s="17">
        <v>-0.027754490510509</v>
      </c>
      <c r="BJ54" s="17">
        <v>159.93702502333</v>
      </c>
      <c r="BK54" s="17">
        <v>173.77810671863</v>
      </c>
      <c r="BL54" s="19"/>
    </row>
    <row r="55" spans="1:64">
      <c r="A55" s="17">
        <v>615865.34248938</v>
      </c>
      <c r="B55" s="17">
        <v>0.0090410672915074</v>
      </c>
      <c r="C55" s="18">
        <f t="shared" si="1"/>
        <v>1.37805724172995e-8</v>
      </c>
      <c r="D55" s="18">
        <v>2.6718006747449e-10</v>
      </c>
      <c r="E55" s="18">
        <v>2.579122464923e-10</v>
      </c>
      <c r="F55" s="18">
        <v>2.8107837765381e-10</v>
      </c>
      <c r="G55" s="18">
        <v>2.3999165676204e-10</v>
      </c>
      <c r="H55" s="18">
        <v>4.7956897661754e-10</v>
      </c>
      <c r="I55" s="18">
        <v>3.9868082111829e-10</v>
      </c>
      <c r="J55" s="18">
        <v>1.8302476743895e-10</v>
      </c>
      <c r="K55" s="18">
        <v>2.7834932506924e-10</v>
      </c>
      <c r="L55" s="18">
        <v>2.8707106317743e-10</v>
      </c>
      <c r="M55" s="18">
        <v>2.422160962849e-10</v>
      </c>
      <c r="N55" s="18">
        <v>2.4285884222151e-10</v>
      </c>
      <c r="O55" s="18">
        <v>3.5981405961876e-10</v>
      </c>
      <c r="P55" s="18">
        <v>2.0606183523294e-10</v>
      </c>
      <c r="Q55" s="18">
        <v>2.430937649548e-10</v>
      </c>
      <c r="R55" s="18">
        <v>3.7498204467803e-10</v>
      </c>
      <c r="S55" s="18">
        <v>2.5796660913641e-10</v>
      </c>
      <c r="T55" s="18">
        <v>3.1568768888247e-10</v>
      </c>
      <c r="U55" s="18">
        <v>2.1923265646541e-10</v>
      </c>
      <c r="V55" s="18">
        <v>1.9755061693181e-10</v>
      </c>
      <c r="W55" s="18">
        <v>2.7280815999944e-10</v>
      </c>
      <c r="X55" s="18">
        <v>2.5654606738816e-10</v>
      </c>
      <c r="Y55" s="18">
        <v>1.6938770519439e-10</v>
      </c>
      <c r="Z55" s="18">
        <v>2.6880516873133e-10</v>
      </c>
      <c r="AA55" s="18">
        <v>1.5679068878502e-10</v>
      </c>
      <c r="AB55" s="17">
        <v>0.99907920602006</v>
      </c>
      <c r="AC55" s="17">
        <v>0.20144049416925</v>
      </c>
      <c r="AD55" s="17">
        <v>0.0097851126836628</v>
      </c>
      <c r="AE55" s="18">
        <v>5.9045523154866e-10</v>
      </c>
      <c r="AF55" s="18">
        <v>1.7711931669984e-10</v>
      </c>
      <c r="AG55" s="18">
        <v>1.44481262593e-10</v>
      </c>
      <c r="AH55" s="18">
        <v>4.0557054936197e-10</v>
      </c>
      <c r="AI55" s="18">
        <v>-2.5725680897917e-9</v>
      </c>
      <c r="AJ55" s="18">
        <v>-1.5370337869698e-9</v>
      </c>
      <c r="AK55" s="18">
        <v>-2.8915366064565e-10</v>
      </c>
      <c r="AL55" s="18">
        <v>-9.0304298916345e-10</v>
      </c>
      <c r="AM55" s="18">
        <v>-4.7684839166602e-10</v>
      </c>
      <c r="AN55" s="18">
        <v>-7.3061516873841e-10</v>
      </c>
      <c r="AO55" s="18">
        <v>-9.9910427373036e-10</v>
      </c>
      <c r="AP55" s="18">
        <v>7.9244980722352e-10</v>
      </c>
      <c r="AQ55" s="18">
        <v>-8.1750966163726e-10</v>
      </c>
      <c r="AR55" s="18">
        <v>-1.1309265893005e-9</v>
      </c>
      <c r="AS55" s="18">
        <v>-1.8440867815526e-9</v>
      </c>
      <c r="AT55" s="18">
        <v>-8.3496740731985e-10</v>
      </c>
      <c r="AU55" s="18">
        <v>-1.0799135482992e-9</v>
      </c>
      <c r="AV55" s="18">
        <v>-1.9910189026546e-10</v>
      </c>
      <c r="AW55" s="18">
        <v>-5.5998498657156e-11</v>
      </c>
      <c r="AX55" s="18">
        <v>-5.678907379621e-10</v>
      </c>
      <c r="AY55" s="18">
        <v>-4.3717653850399e-10</v>
      </c>
      <c r="AZ55" s="18">
        <v>-1.2554500569416e-10</v>
      </c>
      <c r="BA55" s="18">
        <v>3.6434468910602e-10</v>
      </c>
      <c r="BB55" s="18">
        <v>2.4921533851896e-10</v>
      </c>
      <c r="BC55" s="17">
        <v>15787554.401117</v>
      </c>
      <c r="BD55" s="17">
        <v>9662302.3619306</v>
      </c>
      <c r="BE55" s="17">
        <v>-0.0036496063140166</v>
      </c>
      <c r="BF55" s="17">
        <v>-0.0032037622584572</v>
      </c>
      <c r="BG55" s="17">
        <v>0.010342708637679</v>
      </c>
      <c r="BH55" s="17">
        <v>-0.023067391821456</v>
      </c>
      <c r="BI55" s="17">
        <v>-0.026393118398175</v>
      </c>
      <c r="BJ55" s="17">
        <v>159.93321684081</v>
      </c>
      <c r="BK55" s="17">
        <v>173.75171847529</v>
      </c>
      <c r="BL55" s="19"/>
    </row>
    <row r="56" spans="1:64">
      <c r="A56" s="17">
        <v>634501.73506144</v>
      </c>
      <c r="B56" s="17">
        <v>0.0092979502217079</v>
      </c>
      <c r="C56" s="18">
        <f t="shared" si="1"/>
        <v>1.37839407067236e-8</v>
      </c>
      <c r="D56" s="18">
        <v>2.6904707485589e-10</v>
      </c>
      <c r="E56" s="18">
        <v>2.5958930085308e-10</v>
      </c>
      <c r="F56" s="18">
        <v>2.8334519421702e-10</v>
      </c>
      <c r="G56" s="18">
        <v>2.4178663788695e-10</v>
      </c>
      <c r="H56" s="18">
        <v>4.8417764451745e-10</v>
      </c>
      <c r="I56" s="18">
        <v>4.0175536603338e-10</v>
      </c>
      <c r="J56" s="18">
        <v>1.8370106896806e-10</v>
      </c>
      <c r="K56" s="18">
        <v>2.8031492417658e-10</v>
      </c>
      <c r="L56" s="18">
        <v>2.8946406795166e-10</v>
      </c>
      <c r="M56" s="18">
        <v>2.436502726539e-10</v>
      </c>
      <c r="N56" s="18">
        <v>2.4529748577088e-10</v>
      </c>
      <c r="O56" s="18">
        <v>3.6329522262738e-10</v>
      </c>
      <c r="P56" s="18">
        <v>2.0735496283623e-10</v>
      </c>
      <c r="Q56" s="18">
        <v>2.4502452761163e-10</v>
      </c>
      <c r="R56" s="18">
        <v>3.783512969453e-10</v>
      </c>
      <c r="S56" s="18">
        <v>2.5962307885495e-10</v>
      </c>
      <c r="T56" s="18">
        <v>3.1819909701661e-10</v>
      </c>
      <c r="U56" s="18">
        <v>2.2075740513762e-10</v>
      </c>
      <c r="V56" s="18">
        <v>1.9848256472398e-10</v>
      </c>
      <c r="W56" s="18">
        <v>2.7486317302276e-10</v>
      </c>
      <c r="X56" s="18">
        <v>2.5827598492754e-10</v>
      </c>
      <c r="Y56" s="18">
        <v>1.7035749731545e-10</v>
      </c>
      <c r="Z56" s="18">
        <v>2.7133568972366e-10</v>
      </c>
      <c r="AA56" s="18">
        <v>1.5785980470404e-10</v>
      </c>
      <c r="AB56" s="17">
        <v>0.99964011077946</v>
      </c>
      <c r="AC56" s="17">
        <v>0.20280406483901</v>
      </c>
      <c r="AD56" s="17">
        <v>0.010043211820753</v>
      </c>
      <c r="AE56" s="18">
        <v>5.8886710430617e-10</v>
      </c>
      <c r="AF56" s="18">
        <v>1.7443614022223e-10</v>
      </c>
      <c r="AG56" s="18">
        <v>1.4430511635761e-10</v>
      </c>
      <c r="AH56" s="18">
        <v>4.0277538437767e-10</v>
      </c>
      <c r="AI56" s="18">
        <v>-2.5705233768241e-9</v>
      </c>
      <c r="AJ56" s="18">
        <v>-1.5358454252461e-9</v>
      </c>
      <c r="AK56" s="18">
        <v>-2.8945970124113e-10</v>
      </c>
      <c r="AL56" s="18">
        <v>-9.0125726138804e-10</v>
      </c>
      <c r="AM56" s="18">
        <v>-4.7763975139644e-10</v>
      </c>
      <c r="AN56" s="18">
        <v>-7.3092365098626e-10</v>
      </c>
      <c r="AO56" s="18">
        <v>-9.9923461873552e-10</v>
      </c>
      <c r="AP56" s="18">
        <v>7.898428247476e-10</v>
      </c>
      <c r="AQ56" s="18">
        <v>-8.159060157885e-10</v>
      </c>
      <c r="AR56" s="18">
        <v>-1.1318312777495e-9</v>
      </c>
      <c r="AS56" s="18">
        <v>-1.843347155232e-9</v>
      </c>
      <c r="AT56" s="18">
        <v>-8.3392118501794e-10</v>
      </c>
      <c r="AU56" s="18">
        <v>-1.0809815267529e-9</v>
      </c>
      <c r="AV56" s="18">
        <v>-2.0037311336003e-10</v>
      </c>
      <c r="AW56" s="18">
        <v>-5.6495313453663e-11</v>
      </c>
      <c r="AX56" s="18">
        <v>-5.6592036373069e-10</v>
      </c>
      <c r="AY56" s="18">
        <v>-4.3560077020904e-10</v>
      </c>
      <c r="AZ56" s="18">
        <v>-1.2507249704806e-10</v>
      </c>
      <c r="BA56" s="18">
        <v>3.6394820385226e-10</v>
      </c>
      <c r="BB56" s="18">
        <v>2.4868002635712e-10</v>
      </c>
      <c r="BC56" s="17">
        <v>15781823.804595</v>
      </c>
      <c r="BD56" s="17">
        <v>9788757.6942271</v>
      </c>
      <c r="BE56" s="17">
        <v>-0.0037340513827188</v>
      </c>
      <c r="BF56" s="17">
        <v>-0.0032763596266773</v>
      </c>
      <c r="BG56" s="17">
        <v>0.010620613064913</v>
      </c>
      <c r="BH56" s="17">
        <v>-0.03265165015242</v>
      </c>
      <c r="BI56" s="17">
        <v>-0.035615355742075</v>
      </c>
      <c r="BJ56" s="17">
        <v>159.92394949936</v>
      </c>
      <c r="BK56" s="17">
        <v>173.7268384861</v>
      </c>
      <c r="BL56" s="19"/>
    </row>
    <row r="57" spans="1:64">
      <c r="A57" s="17">
        <v>647121.57870249</v>
      </c>
      <c r="B57" s="17">
        <v>0.0094719710678259</v>
      </c>
      <c r="C57" s="18">
        <f t="shared" si="1"/>
        <v>1.37894613489461e-8</v>
      </c>
      <c r="D57" s="18">
        <v>2.7120577002923e-10</v>
      </c>
      <c r="E57" s="18">
        <v>2.6153454793673e-10</v>
      </c>
      <c r="F57" s="18">
        <v>2.8597829520987e-10</v>
      </c>
      <c r="G57" s="18">
        <v>2.4387860644494e-10</v>
      </c>
      <c r="H57" s="18">
        <v>4.8949408789661e-10</v>
      </c>
      <c r="I57" s="18">
        <v>4.0528028969879e-10</v>
      </c>
      <c r="J57" s="18">
        <v>1.844812417286e-10</v>
      </c>
      <c r="K57" s="18">
        <v>2.8259334736227e-10</v>
      </c>
      <c r="L57" s="18">
        <v>2.9222990561051e-10</v>
      </c>
      <c r="M57" s="18">
        <v>2.4531729289382e-10</v>
      </c>
      <c r="N57" s="18">
        <v>2.4812597809761e-10</v>
      </c>
      <c r="O57" s="18">
        <v>3.6733400850996e-10</v>
      </c>
      <c r="P57" s="18">
        <v>2.0885553900904e-10</v>
      </c>
      <c r="Q57" s="18">
        <v>2.4731479971367e-10</v>
      </c>
      <c r="R57" s="18">
        <v>3.8225345557071e-10</v>
      </c>
      <c r="S57" s="18">
        <v>2.6154017217333e-10</v>
      </c>
      <c r="T57" s="18">
        <v>3.2109182512701e-10</v>
      </c>
      <c r="U57" s="18">
        <v>2.2253478269587e-10</v>
      </c>
      <c r="V57" s="18">
        <v>1.9956253978842e-10</v>
      </c>
      <c r="W57" s="18">
        <v>2.7724708361267e-10</v>
      </c>
      <c r="X57" s="18">
        <v>2.6027981535557e-10</v>
      </c>
      <c r="Y57" s="18">
        <v>1.7149262925651e-10</v>
      </c>
      <c r="Z57" s="18">
        <v>2.7429584546053e-10</v>
      </c>
      <c r="AA57" s="18">
        <v>1.5911832245314e-10</v>
      </c>
      <c r="AB57" s="17">
        <v>0.99721918609403</v>
      </c>
      <c r="AC57" s="17">
        <v>0.20430961875631</v>
      </c>
      <c r="AD57" s="17">
        <v>0.010218069907425</v>
      </c>
      <c r="AE57" s="18">
        <v>5.8737192797326e-10</v>
      </c>
      <c r="AF57" s="18">
        <v>1.7169613554457e-10</v>
      </c>
      <c r="AG57" s="18">
        <v>1.4381584402768e-10</v>
      </c>
      <c r="AH57" s="18">
        <v>3.9951160413473e-10</v>
      </c>
      <c r="AI57" s="18">
        <v>-2.5696540886693e-9</v>
      </c>
      <c r="AJ57" s="18">
        <v>-1.5353108914619e-9</v>
      </c>
      <c r="AK57" s="18">
        <v>-2.8987890434325e-10</v>
      </c>
      <c r="AL57" s="18">
        <v>-8.9993517449585e-10</v>
      </c>
      <c r="AM57" s="18">
        <v>-4.7879221365801e-10</v>
      </c>
      <c r="AN57" s="18">
        <v>-7.3141279986838e-10</v>
      </c>
      <c r="AO57" s="18">
        <v>-1.0003991372699e-9</v>
      </c>
      <c r="AP57" s="18">
        <v>7.8704341642029e-10</v>
      </c>
      <c r="AQ57" s="18">
        <v>-8.1469256708579e-10</v>
      </c>
      <c r="AR57" s="18">
        <v>-1.1336391457051e-9</v>
      </c>
      <c r="AS57" s="18">
        <v>-1.8444404444901e-9</v>
      </c>
      <c r="AT57" s="18">
        <v>-8.3325409393564e-10</v>
      </c>
      <c r="AU57" s="18">
        <v>-1.0827215087328e-9</v>
      </c>
      <c r="AV57" s="18">
        <v>-2.0201890670017e-10</v>
      </c>
      <c r="AW57" s="18">
        <v>-5.7215933210961e-11</v>
      </c>
      <c r="AX57" s="18">
        <v>-5.637865043231e-10</v>
      </c>
      <c r="AY57" s="18">
        <v>-4.3360720450351e-10</v>
      </c>
      <c r="AZ57" s="18">
        <v>-1.2452002313962e-10</v>
      </c>
      <c r="BA57" s="18">
        <v>3.6309600569671e-10</v>
      </c>
      <c r="BB57" s="18">
        <v>2.4810088829009e-10</v>
      </c>
      <c r="BC57" s="17">
        <v>15777978.932402</v>
      </c>
      <c r="BD57" s="17">
        <v>9873294.6025997</v>
      </c>
      <c r="BE57" s="17">
        <v>-0.0037909255555171</v>
      </c>
      <c r="BF57" s="17">
        <v>-0.0033252469082441</v>
      </c>
      <c r="BG57" s="17">
        <v>0.010808981929542</v>
      </c>
      <c r="BH57" s="17">
        <v>-0.025193859699398</v>
      </c>
      <c r="BI57" s="17">
        <v>-0.028812007754039</v>
      </c>
      <c r="BJ57" s="17">
        <v>159.93382397102</v>
      </c>
      <c r="BK57" s="17">
        <v>173.71559105896</v>
      </c>
      <c r="BL57" s="19"/>
    </row>
    <row r="58" spans="1:64">
      <c r="A58" s="17">
        <v>664456.93465039</v>
      </c>
      <c r="B58" s="17">
        <v>0.0097110567164365</v>
      </c>
      <c r="C58" s="18">
        <f t="shared" si="1"/>
        <v>1.37917934497078e-8</v>
      </c>
      <c r="D58" s="18">
        <v>2.7311657325327e-10</v>
      </c>
      <c r="E58" s="18">
        <v>2.6325859205746e-10</v>
      </c>
      <c r="F58" s="18">
        <v>2.8831734834576e-10</v>
      </c>
      <c r="G58" s="18">
        <v>2.457441701507e-10</v>
      </c>
      <c r="H58" s="18">
        <v>4.9418972578226e-10</v>
      </c>
      <c r="I58" s="18">
        <v>4.0837173414525e-10</v>
      </c>
      <c r="J58" s="18">
        <v>1.8517661068383e-10</v>
      </c>
      <c r="K58" s="18">
        <v>2.8460255535914e-10</v>
      </c>
      <c r="L58" s="18">
        <v>2.9468239586114e-10</v>
      </c>
      <c r="M58" s="18">
        <v>2.4679327778563e-10</v>
      </c>
      <c r="N58" s="18">
        <v>2.5064819938384e-10</v>
      </c>
      <c r="O58" s="18">
        <v>3.7091906877785e-10</v>
      </c>
      <c r="P58" s="18">
        <v>2.1018285753374e-10</v>
      </c>
      <c r="Q58" s="18">
        <v>2.493643483717e-10</v>
      </c>
      <c r="R58" s="18">
        <v>3.8569504245641e-10</v>
      </c>
      <c r="S58" s="18">
        <v>2.6324002551955e-10</v>
      </c>
      <c r="T58" s="18">
        <v>3.236458648413e-10</v>
      </c>
      <c r="U58" s="18">
        <v>2.2412772703191e-10</v>
      </c>
      <c r="V58" s="18">
        <v>2.0052020897583e-10</v>
      </c>
      <c r="W58" s="18">
        <v>2.7935625335754e-10</v>
      </c>
      <c r="X58" s="18">
        <v>2.6205115155673e-10</v>
      </c>
      <c r="Y58" s="18">
        <v>1.7250276950026e-10</v>
      </c>
      <c r="Z58" s="18">
        <v>2.7696440427069e-10</v>
      </c>
      <c r="AA58" s="18">
        <v>1.6024633559445e-10</v>
      </c>
      <c r="AB58" s="17">
        <v>0.99890730440589</v>
      </c>
      <c r="AC58" s="17">
        <v>0.20564314335896</v>
      </c>
      <c r="AD58" s="17">
        <v>0.010458239595083</v>
      </c>
      <c r="AE58" s="18">
        <v>5.8597128229256e-10</v>
      </c>
      <c r="AF58" s="18">
        <v>1.6921222061657e-10</v>
      </c>
      <c r="AG58" s="18">
        <v>1.4342559882949e-10</v>
      </c>
      <c r="AH58" s="18">
        <v>3.9664802438112e-10</v>
      </c>
      <c r="AI58" s="18">
        <v>-2.5688046095259e-9</v>
      </c>
      <c r="AJ58" s="18">
        <v>-1.5348562849058e-9</v>
      </c>
      <c r="AK58" s="18">
        <v>-2.9026067356432e-10</v>
      </c>
      <c r="AL58" s="18">
        <v>-8.9881632302195e-10</v>
      </c>
      <c r="AM58" s="18">
        <v>-4.7996156491602e-10</v>
      </c>
      <c r="AN58" s="18">
        <v>-7.3202113899019e-10</v>
      </c>
      <c r="AO58" s="18">
        <v>-1.0011383477236e-9</v>
      </c>
      <c r="AP58" s="18">
        <v>7.8451602407358e-10</v>
      </c>
      <c r="AQ58" s="18">
        <v>-8.1360973045761e-10</v>
      </c>
      <c r="AR58" s="18">
        <v>-1.1351772981073e-9</v>
      </c>
      <c r="AS58" s="18">
        <v>-1.8450884237487e-9</v>
      </c>
      <c r="AT58" s="18">
        <v>-8.3257048386491e-10</v>
      </c>
      <c r="AU58" s="18">
        <v>-1.0841904844651e-9</v>
      </c>
      <c r="AV58" s="18">
        <v>-2.0349327824158e-10</v>
      </c>
      <c r="AW58" s="18">
        <v>-5.784607906932e-11</v>
      </c>
      <c r="AX58" s="18">
        <v>-5.6212472283891e-10</v>
      </c>
      <c r="AY58" s="18">
        <v>-4.3204272290739e-10</v>
      </c>
      <c r="AZ58" s="18">
        <v>-1.2411989929818e-10</v>
      </c>
      <c r="BA58" s="18">
        <v>3.6249259592544e-10</v>
      </c>
      <c r="BB58" s="18">
        <v>2.4758496097148e-10</v>
      </c>
      <c r="BC58" s="17">
        <v>15772738.510559</v>
      </c>
      <c r="BD58" s="17">
        <v>9988034.8157927</v>
      </c>
      <c r="BE58" s="17">
        <v>-0.0038686896823938</v>
      </c>
      <c r="BF58" s="17">
        <v>-0.0033920742525365</v>
      </c>
      <c r="BG58" s="17">
        <v>0.011067775046176</v>
      </c>
      <c r="BH58" s="17">
        <v>-0.024663849713441</v>
      </c>
      <c r="BI58" s="17">
        <v>-0.028122121601335</v>
      </c>
      <c r="BJ58" s="17">
        <v>159.93102630324</v>
      </c>
      <c r="BK58" s="17">
        <v>173.69136019534</v>
      </c>
      <c r="BL58" s="19"/>
    </row>
    <row r="59" spans="1:64">
      <c r="A59" s="17">
        <v>683775.55229974</v>
      </c>
      <c r="B59" s="17">
        <v>0.0099775731429263</v>
      </c>
      <c r="C59" s="18">
        <f t="shared" si="1"/>
        <v>1.37958331867894e-8</v>
      </c>
      <c r="D59" s="18">
        <v>2.7499778272073e-10</v>
      </c>
      <c r="E59" s="18">
        <v>2.6496469058958e-10</v>
      </c>
      <c r="F59" s="18">
        <v>2.9063402477411e-10</v>
      </c>
      <c r="G59" s="18">
        <v>2.4759400791863e-10</v>
      </c>
      <c r="H59" s="18">
        <v>4.988059417743e-10</v>
      </c>
      <c r="I59" s="18">
        <v>4.1139083075353e-10</v>
      </c>
      <c r="J59" s="18">
        <v>1.8586533495024e-10</v>
      </c>
      <c r="K59" s="18">
        <v>2.8657999562222e-10</v>
      </c>
      <c r="L59" s="18">
        <v>2.9710551193195e-10</v>
      </c>
      <c r="M59" s="18">
        <v>2.4825045586089e-10</v>
      </c>
      <c r="N59" s="18">
        <v>2.5316805228458e-10</v>
      </c>
      <c r="O59" s="18">
        <v>3.7445822762537e-10</v>
      </c>
      <c r="P59" s="18">
        <v>2.1149053868406e-10</v>
      </c>
      <c r="Q59" s="18">
        <v>2.513696939004e-10</v>
      </c>
      <c r="R59" s="18">
        <v>3.8908323958183e-10</v>
      </c>
      <c r="S59" s="18">
        <v>2.6491706926916e-10</v>
      </c>
      <c r="T59" s="18">
        <v>3.2615899312616e-10</v>
      </c>
      <c r="U59" s="18">
        <v>2.257149538473e-10</v>
      </c>
      <c r="V59" s="18">
        <v>2.0146818103665e-10</v>
      </c>
      <c r="W59" s="18">
        <v>2.8143751285066e-10</v>
      </c>
      <c r="X59" s="18">
        <v>2.6379693935138e-10</v>
      </c>
      <c r="Y59" s="18">
        <v>1.7350238041191e-10</v>
      </c>
      <c r="Z59" s="18">
        <v>2.7960617974662e-10</v>
      </c>
      <c r="AA59" s="18">
        <v>1.6136734621601e-10</v>
      </c>
      <c r="AB59" s="17">
        <v>0.99957290846</v>
      </c>
      <c r="AC59" s="17">
        <v>0.2070584638189</v>
      </c>
      <c r="AD59" s="17">
        <v>0.010725942901474</v>
      </c>
      <c r="AE59" s="18">
        <v>5.8438772540477e-10</v>
      </c>
      <c r="AF59" s="18">
        <v>1.6644354078624e-10</v>
      </c>
      <c r="AG59" s="18">
        <v>1.4326408658041e-10</v>
      </c>
      <c r="AH59" s="18">
        <v>3.9380234074388e-10</v>
      </c>
      <c r="AI59" s="18">
        <v>-2.5659607705328e-9</v>
      </c>
      <c r="AJ59" s="18">
        <v>-1.533090680333e-9</v>
      </c>
      <c r="AK59" s="18">
        <v>-2.9044616192476e-10</v>
      </c>
      <c r="AL59" s="18">
        <v>-8.9683224250785e-10</v>
      </c>
      <c r="AM59" s="18">
        <v>-4.8042839731539e-10</v>
      </c>
      <c r="AN59" s="18">
        <v>-7.3202410490682e-10</v>
      </c>
      <c r="AO59" s="18">
        <v>-1.0008818291277e-9</v>
      </c>
      <c r="AP59" s="18">
        <v>7.8187205334928e-10</v>
      </c>
      <c r="AQ59" s="18">
        <v>-8.117605035444e-10</v>
      </c>
      <c r="AR59" s="18">
        <v>-1.135800817139e-9</v>
      </c>
      <c r="AS59" s="18">
        <v>-1.8434995863151e-9</v>
      </c>
      <c r="AT59" s="18">
        <v>-8.3122365901712e-10</v>
      </c>
      <c r="AU59" s="18">
        <v>-1.0849386763353e-9</v>
      </c>
      <c r="AV59" s="18">
        <v>-2.0466194744321e-10</v>
      </c>
      <c r="AW59" s="18">
        <v>-5.8252260391909e-11</v>
      </c>
      <c r="AX59" s="18">
        <v>-5.6012805634524e-10</v>
      </c>
      <c r="AY59" s="18">
        <v>-4.3018623980676e-10</v>
      </c>
      <c r="AZ59" s="18">
        <v>-1.2359404780176e-10</v>
      </c>
      <c r="BA59" s="18">
        <v>3.61887560572e-10</v>
      </c>
      <c r="BB59" s="18">
        <v>2.4693614818955e-10</v>
      </c>
      <c r="BC59" s="17">
        <v>15766955.281424</v>
      </c>
      <c r="BD59" s="17">
        <v>10114036.065734</v>
      </c>
      <c r="BE59" s="17">
        <v>-0.0039548773819637</v>
      </c>
      <c r="BF59" s="17">
        <v>-0.0034661280094913</v>
      </c>
      <c r="BG59" s="17">
        <v>0.01135632968679</v>
      </c>
      <c r="BH59" s="17">
        <v>-0.030679902047339</v>
      </c>
      <c r="BI59" s="17">
        <v>-0.033747002457216</v>
      </c>
      <c r="BJ59" s="17">
        <v>159.92362674369</v>
      </c>
      <c r="BK59" s="17">
        <v>173.6673679703</v>
      </c>
      <c r="BL59" s="19"/>
    </row>
    <row r="60" spans="1:64">
      <c r="A60" s="17">
        <v>698135.56958281</v>
      </c>
      <c r="B60" s="17">
        <v>0.010175753594184</v>
      </c>
      <c r="C60" s="18">
        <f t="shared" si="1"/>
        <v>1.3800850469125e-8</v>
      </c>
      <c r="D60" s="18">
        <v>2.7710108550902e-10</v>
      </c>
      <c r="E60" s="18">
        <v>2.6688004460794e-10</v>
      </c>
      <c r="F60" s="18">
        <v>2.9323866837809e-10</v>
      </c>
      <c r="G60" s="18">
        <v>2.4968194577108e-10</v>
      </c>
      <c r="H60" s="18">
        <v>5.0394899892193e-10</v>
      </c>
      <c r="I60" s="18">
        <v>4.1473032620412e-10</v>
      </c>
      <c r="J60" s="18">
        <v>1.8663697339654e-10</v>
      </c>
      <c r="K60" s="18">
        <v>2.8879201698993e-10</v>
      </c>
      <c r="L60" s="18">
        <v>2.9981140500749e-10</v>
      </c>
      <c r="M60" s="18">
        <v>2.4988487175583e-10</v>
      </c>
      <c r="N60" s="18">
        <v>2.5600220542863e-10</v>
      </c>
      <c r="O60" s="18">
        <v>3.7842477927533e-10</v>
      </c>
      <c r="P60" s="18">
        <v>2.1294043429833e-10</v>
      </c>
      <c r="Q60" s="18">
        <v>2.5366936217018e-10</v>
      </c>
      <c r="R60" s="18">
        <v>3.9286884444634e-10</v>
      </c>
      <c r="S60" s="18">
        <v>2.6679502799264e-10</v>
      </c>
      <c r="T60" s="18">
        <v>3.2896263230141e-10</v>
      </c>
      <c r="U60" s="18">
        <v>2.2750790587892e-10</v>
      </c>
      <c r="V60" s="18">
        <v>2.0253160129712e-10</v>
      </c>
      <c r="W60" s="18">
        <v>2.8376572322235e-10</v>
      </c>
      <c r="X60" s="18">
        <v>2.657501276193e-10</v>
      </c>
      <c r="Y60" s="18">
        <v>1.7462370173559e-10</v>
      </c>
      <c r="Z60" s="18">
        <v>2.8257555265547e-10</v>
      </c>
      <c r="AA60" s="18">
        <v>1.6264535204524e-10</v>
      </c>
      <c r="AB60" s="17">
        <v>0.9967039940548</v>
      </c>
      <c r="AC60" s="17">
        <v>0.20853103289624</v>
      </c>
      <c r="AD60" s="17">
        <v>0.010925023299762</v>
      </c>
      <c r="AE60" s="18">
        <v>5.8299121780307e-10</v>
      </c>
      <c r="AF60" s="18">
        <v>1.6376843659584e-10</v>
      </c>
      <c r="AG60" s="18">
        <v>1.428881826272e-10</v>
      </c>
      <c r="AH60" s="18">
        <v>3.9062099145463e-10</v>
      </c>
      <c r="AI60" s="18">
        <v>-2.5653558352297e-9</v>
      </c>
      <c r="AJ60" s="18">
        <v>-1.5325885622837e-9</v>
      </c>
      <c r="AK60" s="18">
        <v>-2.9083459628389e-10</v>
      </c>
      <c r="AL60" s="18">
        <v>-8.9543058403291e-10</v>
      </c>
      <c r="AM60" s="18">
        <v>-4.8174108848781e-10</v>
      </c>
      <c r="AN60" s="18">
        <v>-7.3261118310319e-10</v>
      </c>
      <c r="AO60" s="18">
        <v>-1.0018984609124e-9</v>
      </c>
      <c r="AP60" s="18">
        <v>7.793228645741e-10</v>
      </c>
      <c r="AQ60" s="18">
        <v>-8.1043582049895e-10</v>
      </c>
      <c r="AR60" s="18">
        <v>-1.1375394851863e-9</v>
      </c>
      <c r="AS60" s="18">
        <v>-1.8440377345597e-9</v>
      </c>
      <c r="AT60" s="18">
        <v>-8.3041537973391e-10</v>
      </c>
      <c r="AU60" s="18">
        <v>-1.0865530821899e-9</v>
      </c>
      <c r="AV60" s="18">
        <v>-2.0632360574768e-10</v>
      </c>
      <c r="AW60" s="18">
        <v>-5.8932759018238e-11</v>
      </c>
      <c r="AX60" s="18">
        <v>-5.5800877162508e-10</v>
      </c>
      <c r="AY60" s="18">
        <v>-4.2826099863902e-10</v>
      </c>
      <c r="AZ60" s="18">
        <v>-1.2304302578371e-10</v>
      </c>
      <c r="BA60" s="18">
        <v>3.6100947083557e-10</v>
      </c>
      <c r="BB60" s="18">
        <v>2.4628692060541e-10</v>
      </c>
      <c r="BC60" s="17">
        <v>15762696.654189</v>
      </c>
      <c r="BD60" s="17">
        <v>10206414.107755</v>
      </c>
      <c r="BE60" s="17">
        <v>-0.0040186038157845</v>
      </c>
      <c r="BF60" s="17">
        <v>-0.0035208734792748</v>
      </c>
      <c r="BG60" s="17">
        <v>0.01157099449761</v>
      </c>
      <c r="BH60" s="17">
        <v>-0.025850523339457</v>
      </c>
      <c r="BI60" s="17">
        <v>-0.029740496020416</v>
      </c>
      <c r="BJ60" s="17">
        <v>159.92984660353</v>
      </c>
      <c r="BK60" s="17">
        <v>173.65543430999</v>
      </c>
      <c r="BL60" s="19"/>
    </row>
    <row r="61" spans="1:64">
      <c r="A61" s="17">
        <v>713643.59378007</v>
      </c>
      <c r="B61" s="17">
        <v>0.010389824389583</v>
      </c>
      <c r="C61" s="18">
        <f t="shared" si="1"/>
        <v>1.38038729290108e-8</v>
      </c>
      <c r="D61" s="18">
        <v>2.7869555264031e-10</v>
      </c>
      <c r="E61" s="18">
        <v>2.6833384723516e-10</v>
      </c>
      <c r="F61" s="18">
        <v>2.9521800116139e-10</v>
      </c>
      <c r="G61" s="18">
        <v>2.5127509145372e-10</v>
      </c>
      <c r="H61" s="18">
        <v>5.0783847319473e-10</v>
      </c>
      <c r="I61" s="18">
        <v>4.1724102274108e-10</v>
      </c>
      <c r="J61" s="18">
        <v>1.8722590185105e-10</v>
      </c>
      <c r="K61" s="18">
        <v>2.9046463526805e-10</v>
      </c>
      <c r="L61" s="18">
        <v>3.0186726015167e-10</v>
      </c>
      <c r="M61" s="18">
        <v>2.5112580539399e-10</v>
      </c>
      <c r="N61" s="18">
        <v>2.5816181495119e-10</v>
      </c>
      <c r="O61" s="18">
        <v>3.8144039901536e-10</v>
      </c>
      <c r="P61" s="18">
        <v>2.1403354484791e-10</v>
      </c>
      <c r="Q61" s="18">
        <v>2.5539610155246e-10</v>
      </c>
      <c r="R61" s="18">
        <v>3.9572850326274e-10</v>
      </c>
      <c r="S61" s="18">
        <v>2.6822056852239e-10</v>
      </c>
      <c r="T61" s="18">
        <v>3.3107926020465e-10</v>
      </c>
      <c r="U61" s="18">
        <v>2.288829790664e-10</v>
      </c>
      <c r="V61" s="18">
        <v>2.0334027510203e-10</v>
      </c>
      <c r="W61" s="18">
        <v>2.8553262912745e-10</v>
      </c>
      <c r="X61" s="18">
        <v>2.6722991412328e-10</v>
      </c>
      <c r="Y61" s="18">
        <v>1.754744689586e-10</v>
      </c>
      <c r="Z61" s="18">
        <v>2.84820867477e-10</v>
      </c>
      <c r="AA61" s="18">
        <v>1.6361926545145e-10</v>
      </c>
      <c r="AB61" s="17">
        <v>0.99870454372312</v>
      </c>
      <c r="AC61" s="17">
        <v>0.20969112108775</v>
      </c>
      <c r="AD61" s="17">
        <v>0.011140028467472</v>
      </c>
      <c r="AE61" s="18">
        <v>5.8177806630734e-10</v>
      </c>
      <c r="AF61" s="18">
        <v>1.6164855999732e-10</v>
      </c>
      <c r="AG61" s="18">
        <v>1.4259793462031e-10</v>
      </c>
      <c r="AH61" s="18">
        <v>3.8819415264256e-10</v>
      </c>
      <c r="AI61" s="18">
        <v>-2.5636847281107e-9</v>
      </c>
      <c r="AJ61" s="18">
        <v>-1.531496647137e-9</v>
      </c>
      <c r="AK61" s="18">
        <v>-2.9103055945381e-10</v>
      </c>
      <c r="AL61" s="18">
        <v>-8.9420662146634e-10</v>
      </c>
      <c r="AM61" s="18">
        <v>-4.8235720924925e-10</v>
      </c>
      <c r="AN61" s="18">
        <v>-7.3280737878306e-10</v>
      </c>
      <c r="AO61" s="18">
        <v>-1.0020592888686e-9</v>
      </c>
      <c r="AP61" s="18">
        <v>7.7721134819603e-10</v>
      </c>
      <c r="AQ61" s="18">
        <v>-8.0922238422247e-10</v>
      </c>
      <c r="AR61" s="18">
        <v>-1.1384045792851e-9</v>
      </c>
      <c r="AS61" s="18">
        <v>-1.843567055149e-9</v>
      </c>
      <c r="AT61" s="18">
        <v>-8.2948035100641e-10</v>
      </c>
      <c r="AU61" s="18">
        <v>-1.0873745302971e-9</v>
      </c>
      <c r="AV61" s="18">
        <v>-2.0740516613496e-10</v>
      </c>
      <c r="AW61" s="18">
        <v>-5.9365898470115e-11</v>
      </c>
      <c r="AX61" s="18">
        <v>-5.5651867009322e-10</v>
      </c>
      <c r="AY61" s="18">
        <v>-4.2669271559563e-10</v>
      </c>
      <c r="AZ61" s="18">
        <v>-1.2267036496804e-10</v>
      </c>
      <c r="BA61" s="18">
        <v>3.6035032061709e-10</v>
      </c>
      <c r="BB61" s="18">
        <v>2.4575463316304e-10</v>
      </c>
      <c r="BC61" s="17">
        <v>15758133.242831</v>
      </c>
      <c r="BD61" s="17">
        <v>10304984.504139</v>
      </c>
      <c r="BE61" s="17">
        <v>-0.0040871206194205</v>
      </c>
      <c r="BF61" s="17">
        <v>-0.0035797251459524</v>
      </c>
      <c r="BG61" s="17">
        <v>0.011802882775476</v>
      </c>
      <c r="BH61" s="17">
        <v>-0.026236374484651</v>
      </c>
      <c r="BI61" s="17">
        <v>-0.030173082223626</v>
      </c>
      <c r="BJ61" s="17">
        <v>159.92914672461</v>
      </c>
      <c r="BK61" s="17">
        <v>173.63945739572</v>
      </c>
      <c r="BL61" s="19"/>
    </row>
    <row r="62" spans="1:64">
      <c r="A62" s="17">
        <v>734795.52186551</v>
      </c>
      <c r="B62" s="17">
        <v>0.01068191095627</v>
      </c>
      <c r="C62" s="18">
        <f t="shared" si="1"/>
        <v>1.38089806994029e-8</v>
      </c>
      <c r="D62" s="18">
        <v>2.8069031735194e-10</v>
      </c>
      <c r="E62" s="18">
        <v>2.7016452007495e-10</v>
      </c>
      <c r="F62" s="18">
        <v>2.9771131490005e-10</v>
      </c>
      <c r="G62" s="18">
        <v>2.5328294827323e-10</v>
      </c>
      <c r="H62" s="18">
        <v>5.126871399163e-10</v>
      </c>
      <c r="I62" s="18">
        <v>4.203531090853e-10</v>
      </c>
      <c r="J62" s="18">
        <v>1.8796945662899e-10</v>
      </c>
      <c r="K62" s="18">
        <v>2.9255614006618e-10</v>
      </c>
      <c r="L62" s="18">
        <v>3.0444226850561e-10</v>
      </c>
      <c r="M62" s="18">
        <v>2.5268497146701e-10</v>
      </c>
      <c r="N62" s="18">
        <v>2.6087333365798e-10</v>
      </c>
      <c r="O62" s="18">
        <v>3.85224769914e-10</v>
      </c>
      <c r="P62" s="18">
        <v>2.1539781439754e-10</v>
      </c>
      <c r="Q62" s="18">
        <v>2.5756607057347e-10</v>
      </c>
      <c r="R62" s="18">
        <v>3.9930595909208e-10</v>
      </c>
      <c r="S62" s="18">
        <v>2.7000804666596e-10</v>
      </c>
      <c r="T62" s="18">
        <v>3.3372278421931e-10</v>
      </c>
      <c r="U62" s="18">
        <v>2.3062578893689e-10</v>
      </c>
      <c r="V62" s="18">
        <v>2.0435773994692e-10</v>
      </c>
      <c r="W62" s="18">
        <v>2.8774891011556e-10</v>
      </c>
      <c r="X62" s="18">
        <v>2.6908507277315e-10</v>
      </c>
      <c r="Y62" s="18">
        <v>1.7654188302606e-10</v>
      </c>
      <c r="Z62" s="18">
        <v>2.8763605181087e-10</v>
      </c>
      <c r="AA62" s="18">
        <v>1.6485272705494e-10</v>
      </c>
      <c r="AB62" s="17">
        <v>0.99949303480375</v>
      </c>
      <c r="AC62" s="17">
        <v>0.21112621731873</v>
      </c>
      <c r="AD62" s="17">
        <v>0.011433341730045</v>
      </c>
      <c r="AE62" s="18">
        <v>5.8031565981421e-10</v>
      </c>
      <c r="AF62" s="18">
        <v>1.5889816080065e-10</v>
      </c>
      <c r="AG62" s="18">
        <v>1.4232302712575e-10</v>
      </c>
      <c r="AH62" s="18">
        <v>3.85188173502e-10</v>
      </c>
      <c r="AI62" s="18">
        <v>-2.5618356622122e-9</v>
      </c>
      <c r="AJ62" s="18">
        <v>-1.5303430221226e-9</v>
      </c>
      <c r="AK62" s="18">
        <v>-2.9132978319626e-10</v>
      </c>
      <c r="AL62" s="18">
        <v>-8.9258774376265e-10</v>
      </c>
      <c r="AM62" s="18">
        <v>-4.8330346370831e-10</v>
      </c>
      <c r="AN62" s="18">
        <v>-7.3321923341966e-10</v>
      </c>
      <c r="AO62" s="18">
        <v>-1.0023436137132e-9</v>
      </c>
      <c r="AP62" s="18">
        <v>7.7465972049266e-10</v>
      </c>
      <c r="AQ62" s="18">
        <v>-8.0765915267977e-10</v>
      </c>
      <c r="AR62" s="18">
        <v>-1.1397354501497e-9</v>
      </c>
      <c r="AS62" s="18">
        <v>-1.8429841209032e-9</v>
      </c>
      <c r="AT62" s="18">
        <v>-8.284288299359e-10</v>
      </c>
      <c r="AU62" s="18">
        <v>-1.0886365629539e-9</v>
      </c>
      <c r="AV62" s="18">
        <v>-2.0877941385371e-10</v>
      </c>
      <c r="AW62" s="18">
        <v>-5.9936072016492e-11</v>
      </c>
      <c r="AX62" s="18">
        <v>-5.5461277628868e-10</v>
      </c>
      <c r="AY62" s="18">
        <v>-4.2484827274375e-10</v>
      </c>
      <c r="AZ62" s="18">
        <v>-1.2213923957558e-10</v>
      </c>
      <c r="BA62" s="18">
        <v>3.5967665282308e-10</v>
      </c>
      <c r="BB62" s="18">
        <v>2.4509749541269e-10</v>
      </c>
      <c r="BC62" s="17">
        <v>15751968.84321</v>
      </c>
      <c r="BD62" s="17">
        <v>10437485.754593</v>
      </c>
      <c r="BE62" s="17">
        <v>-0.0041800673437435</v>
      </c>
      <c r="BF62" s="17">
        <v>-0.0036595496003786</v>
      </c>
      <c r="BG62" s="17">
        <v>0.012119317541464</v>
      </c>
      <c r="BH62" s="17">
        <v>-0.024937577602222</v>
      </c>
      <c r="BI62" s="17">
        <v>-0.02929807555005</v>
      </c>
      <c r="BJ62" s="17">
        <v>159.92527082438</v>
      </c>
      <c r="BK62" s="17">
        <v>173.61373978886</v>
      </c>
      <c r="BL62" s="19"/>
    </row>
    <row r="63" spans="1:64">
      <c r="A63" s="17">
        <v>751906.58560951</v>
      </c>
      <c r="B63" s="17">
        <v>0.010918267363792</v>
      </c>
      <c r="C63" s="18">
        <f t="shared" si="1"/>
        <v>1.38130750406958e-8</v>
      </c>
      <c r="D63" s="18">
        <v>2.8282282451731e-10</v>
      </c>
      <c r="E63" s="18">
        <v>2.7211551807117e-10</v>
      </c>
      <c r="F63" s="18">
        <v>3.0038284255046e-10</v>
      </c>
      <c r="G63" s="18">
        <v>2.5544371466931e-10</v>
      </c>
      <c r="H63" s="18">
        <v>5.1785296790466e-10</v>
      </c>
      <c r="I63" s="18">
        <v>4.2364302864553e-10</v>
      </c>
      <c r="J63" s="18">
        <v>1.8876213543515e-10</v>
      </c>
      <c r="K63" s="18">
        <v>2.9478822298996e-10</v>
      </c>
      <c r="L63" s="18">
        <v>3.0720350750168e-10</v>
      </c>
      <c r="M63" s="18">
        <v>2.5434722232591e-10</v>
      </c>
      <c r="N63" s="18">
        <v>2.6377184210917e-10</v>
      </c>
      <c r="O63" s="18">
        <v>3.8929050475948e-10</v>
      </c>
      <c r="P63" s="18">
        <v>2.1683587783786e-10</v>
      </c>
      <c r="Q63" s="18">
        <v>2.5988066992901e-10</v>
      </c>
      <c r="R63" s="18">
        <v>4.0310453952974e-10</v>
      </c>
      <c r="S63" s="18">
        <v>2.7190743507675e-10</v>
      </c>
      <c r="T63" s="18">
        <v>3.365270543901e-10</v>
      </c>
      <c r="U63" s="18">
        <v>2.3251416322265e-10</v>
      </c>
      <c r="V63" s="18">
        <v>2.0544696357819e-10</v>
      </c>
      <c r="W63" s="18">
        <v>2.9012558379416e-10</v>
      </c>
      <c r="X63" s="18">
        <v>2.7106785404221e-10</v>
      </c>
      <c r="Y63" s="18">
        <v>1.7767746795993e-10</v>
      </c>
      <c r="Z63" s="18">
        <v>2.9063489924441e-10</v>
      </c>
      <c r="AA63" s="18">
        <v>1.6618260370488e-10</v>
      </c>
      <c r="AB63" s="17">
        <v>0.99610739159726</v>
      </c>
      <c r="AC63" s="17">
        <v>0.21267673545154</v>
      </c>
      <c r="AD63" s="17">
        <v>0.011670723756257</v>
      </c>
      <c r="AE63" s="18">
        <v>5.7886431749424e-10</v>
      </c>
      <c r="AF63" s="18">
        <v>1.559170219794e-10</v>
      </c>
      <c r="AG63" s="18">
        <v>1.4187990307482e-10</v>
      </c>
      <c r="AH63" s="18">
        <v>3.8197467949725e-10</v>
      </c>
      <c r="AI63" s="18">
        <v>-2.5599443492753e-9</v>
      </c>
      <c r="AJ63" s="18">
        <v>-1.5291055040582e-9</v>
      </c>
      <c r="AK63" s="18">
        <v>-2.9152710525004e-10</v>
      </c>
      <c r="AL63" s="18">
        <v>-8.9107166227364e-10</v>
      </c>
      <c r="AM63" s="18">
        <v>-4.8419100306962e-10</v>
      </c>
      <c r="AN63" s="18">
        <v>-7.3356488925035e-10</v>
      </c>
      <c r="AO63" s="18">
        <v>-1.0030893470718e-9</v>
      </c>
      <c r="AP63" s="18">
        <v>7.7188790962174e-10</v>
      </c>
      <c r="AQ63" s="18">
        <v>-8.0607510439078e-10</v>
      </c>
      <c r="AR63" s="18">
        <v>-1.1412941218683e-9</v>
      </c>
      <c r="AS63" s="18">
        <v>-1.8420704985086e-9</v>
      </c>
      <c r="AT63" s="18">
        <v>-8.2720818753801e-10</v>
      </c>
      <c r="AU63" s="18">
        <v>-1.0895119443648e-9</v>
      </c>
      <c r="AV63" s="18">
        <v>-2.1037609322979e-10</v>
      </c>
      <c r="AW63" s="18">
        <v>-6.0496580684154e-11</v>
      </c>
      <c r="AX63" s="18">
        <v>-5.5246047915439e-10</v>
      </c>
      <c r="AY63" s="18">
        <v>-4.2280817895965e-10</v>
      </c>
      <c r="AZ63" s="18">
        <v>-1.2140247139696e-10</v>
      </c>
      <c r="BA63" s="18">
        <v>3.585503005624e-10</v>
      </c>
      <c r="BB63" s="18">
        <v>2.4435864848805e-10</v>
      </c>
      <c r="BC63" s="17">
        <v>15747031.927948</v>
      </c>
      <c r="BD63" s="17">
        <v>10543010.269918</v>
      </c>
      <c r="BE63" s="17">
        <v>-0.0042548597051613</v>
      </c>
      <c r="BF63" s="17">
        <v>-0.003723771411336</v>
      </c>
      <c r="BG63" s="17">
        <v>0.01237547357929</v>
      </c>
      <c r="BH63" s="17">
        <v>-0.027187492604769</v>
      </c>
      <c r="BI63" s="17">
        <v>-0.031637920694454</v>
      </c>
      <c r="BJ63" s="17">
        <v>159.92751707881</v>
      </c>
      <c r="BK63" s="17">
        <v>173.604503675</v>
      </c>
      <c r="BL63" s="19"/>
    </row>
    <row r="64" spans="1:64">
      <c r="A64" s="17">
        <v>764105.25788878</v>
      </c>
      <c r="B64" s="17">
        <v>0.011086833991545</v>
      </c>
      <c r="C64" s="18">
        <f t="shared" si="1"/>
        <v>1.38184405559821e-8</v>
      </c>
      <c r="D64" s="18">
        <v>2.8400451781663e-10</v>
      </c>
      <c r="E64" s="18">
        <v>2.7321441802072e-10</v>
      </c>
      <c r="F64" s="18">
        <v>3.0187436002173e-10</v>
      </c>
      <c r="G64" s="18">
        <v>2.5665937274638e-10</v>
      </c>
      <c r="H64" s="18">
        <v>5.2069804853394e-10</v>
      </c>
      <c r="I64" s="18">
        <v>4.2544924336791e-10</v>
      </c>
      <c r="J64" s="18">
        <v>1.8921371795427e-10</v>
      </c>
      <c r="K64" s="18">
        <v>2.960261521189e-10</v>
      </c>
      <c r="L64" s="18">
        <v>3.0872134766741e-10</v>
      </c>
      <c r="M64" s="18">
        <v>2.5528434966241e-10</v>
      </c>
      <c r="N64" s="18">
        <v>2.6538396764783e-10</v>
      </c>
      <c r="O64" s="18">
        <v>3.9153427001977e-10</v>
      </c>
      <c r="P64" s="18">
        <v>2.1764156038626e-10</v>
      </c>
      <c r="Q64" s="18">
        <v>2.6118769416387e-10</v>
      </c>
      <c r="R64" s="18">
        <v>4.0521659470996e-10</v>
      </c>
      <c r="S64" s="18">
        <v>2.7297951273357e-10</v>
      </c>
      <c r="T64" s="18">
        <v>3.3809308291096e-10</v>
      </c>
      <c r="U64" s="18">
        <v>2.3356882965683e-10</v>
      </c>
      <c r="V64" s="18">
        <v>2.0605974855989e-10</v>
      </c>
      <c r="W64" s="18">
        <v>2.9143580400204e-10</v>
      </c>
      <c r="X64" s="18">
        <v>2.7216842946064e-10</v>
      </c>
      <c r="Y64" s="18">
        <v>1.783203969574e-10</v>
      </c>
      <c r="Z64" s="18">
        <v>2.9230465724537e-10</v>
      </c>
      <c r="AA64" s="18">
        <v>1.6693339297112e-10</v>
      </c>
      <c r="AB64" s="17">
        <v>0.99846224898815</v>
      </c>
      <c r="AC64" s="17">
        <v>0.21346529862026</v>
      </c>
      <c r="AD64" s="17">
        <v>0.011839984248586</v>
      </c>
      <c r="AE64" s="18">
        <v>5.7819497937336e-10</v>
      </c>
      <c r="AF64" s="18">
        <v>1.5453925031562e-10</v>
      </c>
      <c r="AG64" s="18">
        <v>1.4171603529903e-10</v>
      </c>
      <c r="AH64" s="18">
        <v>3.8019138505341e-10</v>
      </c>
      <c r="AI64" s="18">
        <v>-2.5601762679647e-9</v>
      </c>
      <c r="AJ64" s="18">
        <v>-1.5291131582859e-9</v>
      </c>
      <c r="AK64" s="18">
        <v>-2.9178190296927e-10</v>
      </c>
      <c r="AL64" s="18">
        <v>-8.9037000079378e-10</v>
      </c>
      <c r="AM64" s="18">
        <v>-4.8509277672645e-10</v>
      </c>
      <c r="AN64" s="18">
        <v>-7.3411086910902e-10</v>
      </c>
      <c r="AO64" s="18">
        <v>-1.0036788062079e-9</v>
      </c>
      <c r="AP64" s="18">
        <v>7.7060184607846e-10</v>
      </c>
      <c r="AQ64" s="18">
        <v>-8.054383098756e-10</v>
      </c>
      <c r="AR64" s="18">
        <v>-1.1422963755088e-9</v>
      </c>
      <c r="AS64" s="18">
        <v>-1.8429245134926e-9</v>
      </c>
      <c r="AT64" s="18">
        <v>-8.2688452917615e-10</v>
      </c>
      <c r="AU64" s="18">
        <v>-1.0907528635487e-9</v>
      </c>
      <c r="AV64" s="18">
        <v>-2.1132325699663e-10</v>
      </c>
      <c r="AW64" s="18">
        <v>-6.0952202861246e-11</v>
      </c>
      <c r="AX64" s="18">
        <v>-5.5131099668043e-10</v>
      </c>
      <c r="AY64" s="18">
        <v>-4.219171562451e-10</v>
      </c>
      <c r="AZ64" s="18">
        <v>-1.2116718130214e-10</v>
      </c>
      <c r="BA64" s="18">
        <v>3.5808645692502e-10</v>
      </c>
      <c r="BB64" s="18">
        <v>2.4401906732997e-10</v>
      </c>
      <c r="BC64" s="17">
        <v>15743541.259709</v>
      </c>
      <c r="BD64" s="17">
        <v>10617337.790116</v>
      </c>
      <c r="BE64" s="17">
        <v>-0.0043079462375819</v>
      </c>
      <c r="BF64" s="17">
        <v>-0.0037693491680398</v>
      </c>
      <c r="BG64" s="17">
        <v>0.012558161157552</v>
      </c>
      <c r="BH64" s="17">
        <v>-0.027258253514384</v>
      </c>
      <c r="BI64" s="17">
        <v>-0.03151973229638</v>
      </c>
      <c r="BJ64" s="17">
        <v>159.92600955005</v>
      </c>
      <c r="BK64" s="17">
        <v>173.59273273108</v>
      </c>
      <c r="BL64" s="19"/>
    </row>
    <row r="65" spans="1:64">
      <c r="A65" s="17">
        <v>782886.09487481</v>
      </c>
      <c r="B65" s="17">
        <v>0.011346414563288</v>
      </c>
      <c r="C65" s="18">
        <f t="shared" si="1"/>
        <v>1.38215656701609e-8</v>
      </c>
      <c r="D65" s="18">
        <v>2.8566141083982e-10</v>
      </c>
      <c r="E65" s="18">
        <v>2.747489963806e-10</v>
      </c>
      <c r="F65" s="18">
        <v>3.0397146237107e-10</v>
      </c>
      <c r="G65" s="18">
        <v>2.5836397651919e-10</v>
      </c>
      <c r="H65" s="18">
        <v>5.2468789410262e-10</v>
      </c>
      <c r="I65" s="18">
        <v>4.2796342225342e-10</v>
      </c>
      <c r="J65" s="18">
        <v>1.8984183925862e-10</v>
      </c>
      <c r="K65" s="18">
        <v>2.9775977912021e-10</v>
      </c>
      <c r="L65" s="18">
        <v>3.1086522507384e-10</v>
      </c>
      <c r="M65" s="18">
        <v>2.5658936523912e-10</v>
      </c>
      <c r="N65" s="18">
        <v>2.6764740246071e-10</v>
      </c>
      <c r="O65" s="18">
        <v>3.947059926436e-10</v>
      </c>
      <c r="P65" s="18">
        <v>2.1875829255028e-10</v>
      </c>
      <c r="Q65" s="18">
        <v>2.6300298414982e-10</v>
      </c>
      <c r="R65" s="18">
        <v>4.0816379496405e-10</v>
      </c>
      <c r="S65" s="18">
        <v>2.7446851392027e-10</v>
      </c>
      <c r="T65" s="18">
        <v>3.402660253765e-10</v>
      </c>
      <c r="U65" s="18">
        <v>2.3506498925781e-10</v>
      </c>
      <c r="V65" s="18">
        <v>2.0691628770212e-10</v>
      </c>
      <c r="W65" s="18">
        <v>2.9328510598921e-10</v>
      </c>
      <c r="X65" s="18">
        <v>2.737139438622e-10</v>
      </c>
      <c r="Y65" s="18">
        <v>1.7921287497619e-10</v>
      </c>
      <c r="Z65" s="18">
        <v>2.9464082003155e-10</v>
      </c>
      <c r="AA65" s="18">
        <v>1.6799040889786e-10</v>
      </c>
      <c r="AB65" s="17">
        <v>0.99939806300482</v>
      </c>
      <c r="AC65" s="17">
        <v>0.21466233575385</v>
      </c>
      <c r="AD65" s="17">
        <v>0.012100631373398</v>
      </c>
      <c r="AE65" s="18">
        <v>5.7703143630625e-10</v>
      </c>
      <c r="AF65" s="18">
        <v>1.5229869495854e-10</v>
      </c>
      <c r="AG65" s="18">
        <v>1.4149017256916e-10</v>
      </c>
      <c r="AH65" s="18">
        <v>3.777068113699e-10</v>
      </c>
      <c r="AI65" s="18">
        <v>-2.5586339182379e-9</v>
      </c>
      <c r="AJ65" s="18">
        <v>-1.5280252360683e-9</v>
      </c>
      <c r="AK65" s="18">
        <v>-2.9197355618164e-10</v>
      </c>
      <c r="AL65" s="18">
        <v>-8.8903278635417e-10</v>
      </c>
      <c r="AM65" s="18">
        <v>-4.8589901422059e-10</v>
      </c>
      <c r="AN65" s="18">
        <v>-7.3446324758496e-10</v>
      </c>
      <c r="AO65" s="18">
        <v>-1.0038685705416e-9</v>
      </c>
      <c r="AP65" s="18">
        <v>7.6852359652669e-10</v>
      </c>
      <c r="AQ65" s="18">
        <v>-8.0412597394735e-10</v>
      </c>
      <c r="AR65" s="18">
        <v>-1.1434103847346e-9</v>
      </c>
      <c r="AS65" s="18">
        <v>-1.8422435380646e-9</v>
      </c>
      <c r="AT65" s="18">
        <v>-8.2593009495912e-10</v>
      </c>
      <c r="AU65" s="18">
        <v>-1.0917422369741e-9</v>
      </c>
      <c r="AV65" s="18">
        <v>-2.1249632499324e-10</v>
      </c>
      <c r="AW65" s="18">
        <v>-6.1416072018765e-11</v>
      </c>
      <c r="AX65" s="18">
        <v>-5.4979256407443e-10</v>
      </c>
      <c r="AY65" s="18">
        <v>-4.2038126251252e-10</v>
      </c>
      <c r="AZ65" s="18">
        <v>-1.2069382997108e-10</v>
      </c>
      <c r="BA65" s="18">
        <v>3.5739055332802e-10</v>
      </c>
      <c r="BB65" s="18">
        <v>2.434185175489e-10</v>
      </c>
      <c r="BC65" s="17">
        <v>15738207.72112</v>
      </c>
      <c r="BD65" s="17">
        <v>10730392.822994</v>
      </c>
      <c r="BE65" s="17">
        <v>-0.0043893398987747</v>
      </c>
      <c r="BF65" s="17">
        <v>-0.003839222353514</v>
      </c>
      <c r="BG65" s="17">
        <v>0.012839524876676</v>
      </c>
      <c r="BH65" s="17">
        <v>-0.030522201552058</v>
      </c>
      <c r="BI65" s="17">
        <v>-0.034462688408767</v>
      </c>
      <c r="BJ65" s="17">
        <v>159.92435438683</v>
      </c>
      <c r="BK65" s="17">
        <v>173.5790570207</v>
      </c>
      <c r="BL65" s="19"/>
    </row>
    <row r="66" spans="1:64">
      <c r="A66" s="17">
        <v>798302.10469479</v>
      </c>
      <c r="B66" s="17">
        <v>0.011559555846232</v>
      </c>
      <c r="C66" s="18">
        <f t="shared" si="1"/>
        <v>1.38259695883014e-8</v>
      </c>
      <c r="D66" s="18">
        <v>2.8746504880634e-10</v>
      </c>
      <c r="E66" s="18">
        <v>2.764138117549e-10</v>
      </c>
      <c r="F66" s="18">
        <v>3.0625175120694e-10</v>
      </c>
      <c r="G66" s="18">
        <v>2.6022293859224e-10</v>
      </c>
      <c r="H66" s="18">
        <v>5.2910926394998e-10</v>
      </c>
      <c r="I66" s="18">
        <v>4.3066671675133e-10</v>
      </c>
      <c r="J66" s="18">
        <v>1.9053339167077e-10</v>
      </c>
      <c r="K66" s="18">
        <v>2.9963450079778e-10</v>
      </c>
      <c r="L66" s="18">
        <v>3.1319181170886e-10</v>
      </c>
      <c r="M66" s="18">
        <v>2.5800516795518e-10</v>
      </c>
      <c r="N66" s="18">
        <v>2.7010985861171e-10</v>
      </c>
      <c r="O66" s="18">
        <v>3.981613700123e-10</v>
      </c>
      <c r="P66" s="18">
        <v>2.1996907422328e-10</v>
      </c>
      <c r="Q66" s="18">
        <v>2.6498163458757e-10</v>
      </c>
      <c r="R66" s="18">
        <v>4.1134417571853e-10</v>
      </c>
      <c r="S66" s="18">
        <v>2.7608099371967e-10</v>
      </c>
      <c r="T66" s="18">
        <v>3.4261470215994e-10</v>
      </c>
      <c r="U66" s="18">
        <v>2.3673213585084e-10</v>
      </c>
      <c r="V66" s="18">
        <v>2.0784945898748e-10</v>
      </c>
      <c r="W66" s="18">
        <v>2.9529033566766e-10</v>
      </c>
      <c r="X66" s="18">
        <v>2.7538567926742e-10</v>
      </c>
      <c r="Y66" s="18">
        <v>1.8018586365987e-10</v>
      </c>
      <c r="Z66" s="18">
        <v>2.9717662667366e-10</v>
      </c>
      <c r="AA66" s="18">
        <v>1.6915048512848e-10</v>
      </c>
      <c r="AB66" s="17">
        <v>0.99540567601092</v>
      </c>
      <c r="AC66" s="17">
        <v>0.21610019164621</v>
      </c>
      <c r="AD66" s="17">
        <v>0.012314637692845</v>
      </c>
      <c r="AE66" s="18">
        <v>5.7552394385637e-10</v>
      </c>
      <c r="AF66" s="18">
        <v>1.4960782686465e-10</v>
      </c>
      <c r="AG66" s="18">
        <v>1.4128842911692e-10</v>
      </c>
      <c r="AH66" s="18">
        <v>3.7484096182277e-10</v>
      </c>
      <c r="AI66" s="18">
        <v>-2.554272279809e-9</v>
      </c>
      <c r="AJ66" s="18">
        <v>-1.5251920737396e-9</v>
      </c>
      <c r="AK66" s="18">
        <v>-2.918768033864e-10</v>
      </c>
      <c r="AL66" s="18">
        <v>-8.8673808790426e-10</v>
      </c>
      <c r="AM66" s="18">
        <v>-4.856854186186e-10</v>
      </c>
      <c r="AN66" s="18">
        <v>-7.3396492329994e-10</v>
      </c>
      <c r="AO66" s="18">
        <v>-1.003036469032e-9</v>
      </c>
      <c r="AP66" s="18">
        <v>7.6588454709123e-10</v>
      </c>
      <c r="AQ66" s="18">
        <v>-8.0185104023599e-10</v>
      </c>
      <c r="AR66" s="18">
        <v>-1.1433549919099e-9</v>
      </c>
      <c r="AS66" s="18">
        <v>-1.8391246563296e-9</v>
      </c>
      <c r="AT66" s="18">
        <v>-8.2406213433821e-10</v>
      </c>
      <c r="AU66" s="18">
        <v>-1.0916648293907e-9</v>
      </c>
      <c r="AV66" s="18">
        <v>-2.1341728230377e-10</v>
      </c>
      <c r="AW66" s="18">
        <v>-6.1696514601264e-11</v>
      </c>
      <c r="AX66" s="18">
        <v>-5.4732069677681e-10</v>
      </c>
      <c r="AY66" s="18">
        <v>-4.1823563805227e-10</v>
      </c>
      <c r="AZ66" s="18">
        <v>-1.1995528195717e-10</v>
      </c>
      <c r="BA66" s="18">
        <v>3.5649501934756e-10</v>
      </c>
      <c r="BB66" s="18">
        <v>2.4263541526002e-10</v>
      </c>
      <c r="BC66" s="17">
        <v>15733868.373881</v>
      </c>
      <c r="BD66" s="17">
        <v>10821921.526057</v>
      </c>
      <c r="BE66" s="17">
        <v>-0.0044558233507995</v>
      </c>
      <c r="BF66" s="17">
        <v>-0.0038962939982809</v>
      </c>
      <c r="BG66" s="17">
        <v>0.013070586348638</v>
      </c>
      <c r="BH66" s="17">
        <v>-0.028259212496935</v>
      </c>
      <c r="BI66" s="17">
        <v>-0.032902208488096</v>
      </c>
      <c r="BJ66" s="17">
        <v>159.92478134065</v>
      </c>
      <c r="BK66" s="17">
        <v>173.56703245902</v>
      </c>
      <c r="BL66" s="19"/>
    </row>
    <row r="67" spans="1:64">
      <c r="A67" s="17">
        <v>811934.1621182</v>
      </c>
      <c r="B67" s="17">
        <v>0.011748088668341</v>
      </c>
      <c r="C67" s="18">
        <f t="shared" si="1"/>
        <v>1.3830107683176e-8</v>
      </c>
      <c r="D67" s="18">
        <v>2.8870895461801e-10</v>
      </c>
      <c r="E67" s="18">
        <v>2.7755288208894e-10</v>
      </c>
      <c r="F67" s="18">
        <v>3.0781017412137e-10</v>
      </c>
      <c r="G67" s="18">
        <v>2.6150228344634e-10</v>
      </c>
      <c r="H67" s="18">
        <v>5.3217633998083e-10</v>
      </c>
      <c r="I67" s="18">
        <v>4.3248645709153e-10</v>
      </c>
      <c r="J67" s="18">
        <v>1.9101440673533e-10</v>
      </c>
      <c r="K67" s="18">
        <v>3.0090612727908e-10</v>
      </c>
      <c r="L67" s="18">
        <v>3.1476780986803e-10</v>
      </c>
      <c r="M67" s="18">
        <v>2.5897754050878e-10</v>
      </c>
      <c r="N67" s="18">
        <v>2.717967897831e-10</v>
      </c>
      <c r="O67" s="18">
        <v>4.0053894812134e-10</v>
      </c>
      <c r="P67" s="18">
        <v>2.2077704917019e-10</v>
      </c>
      <c r="Q67" s="18">
        <v>2.6633156633341e-10</v>
      </c>
      <c r="R67" s="18">
        <v>4.1350474610428e-10</v>
      </c>
      <c r="S67" s="18">
        <v>2.7718315537619e-10</v>
      </c>
      <c r="T67" s="18">
        <v>3.4419994411873e-10</v>
      </c>
      <c r="U67" s="18">
        <v>2.3789714354603e-10</v>
      </c>
      <c r="V67" s="18">
        <v>2.0848802231579e-10</v>
      </c>
      <c r="W67" s="18">
        <v>2.9665416718146e-10</v>
      </c>
      <c r="X67" s="18">
        <v>2.765291756287e-10</v>
      </c>
      <c r="Y67" s="18">
        <v>1.8084718816339e-10</v>
      </c>
      <c r="Z67" s="18">
        <v>2.9890720712427e-10</v>
      </c>
      <c r="AA67" s="18">
        <v>1.6994722023807e-10</v>
      </c>
      <c r="AB67" s="17">
        <v>0.9981755851847</v>
      </c>
      <c r="AC67" s="17">
        <v>0.21684026970682</v>
      </c>
      <c r="AD67" s="17">
        <v>0.012503917459417</v>
      </c>
      <c r="AE67" s="18">
        <v>5.7505577425074e-10</v>
      </c>
      <c r="AF67" s="18">
        <v>1.4836628853958e-10</v>
      </c>
      <c r="AG67" s="18">
        <v>1.4088256066816e-10</v>
      </c>
      <c r="AH67" s="18">
        <v>3.7314367996447e-10</v>
      </c>
      <c r="AI67" s="18">
        <v>-2.5560699929351e-9</v>
      </c>
      <c r="AJ67" s="18">
        <v>-1.5262435573911e-9</v>
      </c>
      <c r="AK67" s="18">
        <v>-2.9221220413196e-10</v>
      </c>
      <c r="AL67" s="18">
        <v>-8.8683931618529e-10</v>
      </c>
      <c r="AM67" s="18">
        <v>-4.8718267609124e-10</v>
      </c>
      <c r="AN67" s="18">
        <v>-7.3497988172205e-10</v>
      </c>
      <c r="AO67" s="18">
        <v>-1.0047394039192e-9</v>
      </c>
      <c r="AP67" s="18">
        <v>7.6471137223577e-10</v>
      </c>
      <c r="AQ67" s="18">
        <v>-8.0182818819995e-10</v>
      </c>
      <c r="AR67" s="18">
        <v>-1.1453989935765e-9</v>
      </c>
      <c r="AS67" s="18">
        <v>-1.8413437804768e-9</v>
      </c>
      <c r="AT67" s="18">
        <v>-8.2424334187705e-10</v>
      </c>
      <c r="AU67" s="18">
        <v>-1.0932314625818e-9</v>
      </c>
      <c r="AV67" s="18">
        <v>-2.1469122205349e-10</v>
      </c>
      <c r="AW67" s="18">
        <v>-6.2309541963994e-11</v>
      </c>
      <c r="AX67" s="18">
        <v>-5.467163172971e-10</v>
      </c>
      <c r="AY67" s="18">
        <v>-4.1744530535451e-10</v>
      </c>
      <c r="AZ67" s="18">
        <v>-1.1975430546919e-10</v>
      </c>
      <c r="BA67" s="18">
        <v>3.5572675977404e-10</v>
      </c>
      <c r="BB67" s="18">
        <v>2.4231483614774e-10</v>
      </c>
      <c r="BC67" s="17">
        <v>15730060.706289</v>
      </c>
      <c r="BD67" s="17">
        <v>10901884.856999</v>
      </c>
      <c r="BE67" s="17">
        <v>-0.0045143762218496</v>
      </c>
      <c r="BF67" s="17">
        <v>-0.003946554066263</v>
      </c>
      <c r="BG67" s="17">
        <v>0.013274982835511</v>
      </c>
      <c r="BH67" s="17">
        <v>-0.028590019477821</v>
      </c>
      <c r="BI67" s="17">
        <v>-0.033158830142273</v>
      </c>
      <c r="BJ67" s="17">
        <v>159.9238924684</v>
      </c>
      <c r="BK67" s="17">
        <v>173.55690960386</v>
      </c>
      <c r="BL67" s="19"/>
    </row>
    <row r="68" spans="1:64">
      <c r="A68" s="17">
        <v>831169.31715973</v>
      </c>
      <c r="B68" s="17">
        <v>0.012014180011218</v>
      </c>
      <c r="C68" s="18">
        <f t="shared" ref="C68:C99" si="2">(B68-B67)/(A68-A67)</f>
        <v>1.38335949100743e-8</v>
      </c>
      <c r="D68" s="18">
        <v>2.9035328929383e-10</v>
      </c>
      <c r="E68" s="18">
        <v>2.7906743985714e-10</v>
      </c>
      <c r="F68" s="18">
        <v>3.0988506238052e-10</v>
      </c>
      <c r="G68" s="18">
        <v>2.6320313942229e-10</v>
      </c>
      <c r="H68" s="18">
        <v>5.3619846744131e-10</v>
      </c>
      <c r="I68" s="18">
        <v>4.3487751578454e-10</v>
      </c>
      <c r="J68" s="18">
        <v>1.9165560011637e-10</v>
      </c>
      <c r="K68" s="18">
        <v>3.025909109858e-10</v>
      </c>
      <c r="L68" s="18">
        <v>3.1686599238553e-10</v>
      </c>
      <c r="M68" s="18">
        <v>2.6026554376824e-10</v>
      </c>
      <c r="N68" s="18">
        <v>2.7403960868535e-10</v>
      </c>
      <c r="O68" s="18">
        <v>4.0368697167828e-10</v>
      </c>
      <c r="P68" s="18">
        <v>2.2185675300015e-10</v>
      </c>
      <c r="Q68" s="18">
        <v>2.6812169377164e-10</v>
      </c>
      <c r="R68" s="18">
        <v>4.1636396022813e-10</v>
      </c>
      <c r="S68" s="18">
        <v>2.7864266504867e-10</v>
      </c>
      <c r="T68" s="18">
        <v>3.462938741233e-10</v>
      </c>
      <c r="U68" s="18">
        <v>2.3944872118667e-10</v>
      </c>
      <c r="V68" s="18">
        <v>2.0934114703928e-10</v>
      </c>
      <c r="W68" s="18">
        <v>2.9846772005067e-10</v>
      </c>
      <c r="X68" s="18">
        <v>2.7804267218624e-10</v>
      </c>
      <c r="Y68" s="18">
        <v>1.8172964930666e-10</v>
      </c>
      <c r="Z68" s="18">
        <v>3.0120329006394e-10</v>
      </c>
      <c r="AA68" s="18">
        <v>1.7101564960461e-10</v>
      </c>
      <c r="AB68" s="17">
        <v>0.9992849887988</v>
      </c>
      <c r="AC68" s="17">
        <v>0.21801488046589</v>
      </c>
      <c r="AD68" s="17">
        <v>0.012771037521409</v>
      </c>
      <c r="AE68" s="18">
        <v>5.739563904296e-10</v>
      </c>
      <c r="AF68" s="18">
        <v>1.4623078691978e-10</v>
      </c>
      <c r="AG68" s="18">
        <v>1.4064589972832e-10</v>
      </c>
      <c r="AH68" s="18">
        <v>3.7078229313535e-10</v>
      </c>
      <c r="AI68" s="18">
        <v>-2.5545487889277e-9</v>
      </c>
      <c r="AJ68" s="18">
        <v>-1.5251409686379e-9</v>
      </c>
      <c r="AK68" s="18">
        <v>-2.9231597255955e-10</v>
      </c>
      <c r="AL68" s="18">
        <v>-8.8563987063068e-10</v>
      </c>
      <c r="AM68" s="18">
        <v>-4.8793545895751e-10</v>
      </c>
      <c r="AN68" s="18">
        <v>-7.3533573008961e-10</v>
      </c>
      <c r="AO68" s="18">
        <v>-1.0051690706215e-9</v>
      </c>
      <c r="AP68" s="18">
        <v>7.6268377142909e-10</v>
      </c>
      <c r="AQ68" s="18">
        <v>-8.0050934580699e-10</v>
      </c>
      <c r="AR68" s="18">
        <v>-1.1464419278228e-9</v>
      </c>
      <c r="AS68" s="18">
        <v>-1.8406140880365e-9</v>
      </c>
      <c r="AT68" s="18">
        <v>-8.2338649262589e-10</v>
      </c>
      <c r="AU68" s="18">
        <v>-1.0940803401902e-9</v>
      </c>
      <c r="AV68" s="18">
        <v>-2.1588949577286e-10</v>
      </c>
      <c r="AW68" s="18">
        <v>-6.274576740461e-11</v>
      </c>
      <c r="AX68" s="18">
        <v>-5.4512717682252e-10</v>
      </c>
      <c r="AY68" s="18">
        <v>-4.1590868271576e-10</v>
      </c>
      <c r="AZ68" s="18">
        <v>-1.1923873581253e-10</v>
      </c>
      <c r="BA68" s="18">
        <v>3.5489447291888e-10</v>
      </c>
      <c r="BB68" s="18">
        <v>2.4168786725257e-10</v>
      </c>
      <c r="BC68" s="17">
        <v>15724730.756633</v>
      </c>
      <c r="BD68" s="17">
        <v>11013246.509025</v>
      </c>
      <c r="BE68" s="17">
        <v>-0.0045966202282353</v>
      </c>
      <c r="BF68" s="17">
        <v>-0.0040171522509898</v>
      </c>
      <c r="BG68" s="17">
        <v>0.013563478753604</v>
      </c>
      <c r="BH68" s="17">
        <v>-0.028287144434867</v>
      </c>
      <c r="BI68" s="17">
        <v>-0.032896555193432</v>
      </c>
      <c r="BJ68" s="17">
        <v>159.92153376661</v>
      </c>
      <c r="BK68" s="17">
        <v>173.54134128804</v>
      </c>
      <c r="BL68" s="19"/>
    </row>
    <row r="69" spans="1:64">
      <c r="A69" s="17">
        <v>847665.38612334</v>
      </c>
      <c r="B69" s="17">
        <v>0.012242447748718</v>
      </c>
      <c r="C69" s="18">
        <f t="shared" si="2"/>
        <v>1.3837705092259e-8</v>
      </c>
      <c r="D69" s="18">
        <v>2.9209064411768e-10</v>
      </c>
      <c r="E69" s="18">
        <v>2.8069213711438e-10</v>
      </c>
      <c r="F69" s="18">
        <v>3.1210554687364e-10</v>
      </c>
      <c r="G69" s="18">
        <v>2.6501441770293e-10</v>
      </c>
      <c r="H69" s="18">
        <v>5.4039178699919e-10</v>
      </c>
      <c r="I69" s="18">
        <v>4.3738398431079e-10</v>
      </c>
      <c r="J69" s="18">
        <v>1.9233546677929e-10</v>
      </c>
      <c r="K69" s="18">
        <v>3.0436670686531e-10</v>
      </c>
      <c r="L69" s="18">
        <v>3.1908885098621e-10</v>
      </c>
      <c r="M69" s="18">
        <v>2.6162907455214e-10</v>
      </c>
      <c r="N69" s="18">
        <v>2.7641465432287e-10</v>
      </c>
      <c r="O69" s="18">
        <v>4.0702414152522e-10</v>
      </c>
      <c r="P69" s="18">
        <v>2.2300050226913e-10</v>
      </c>
      <c r="Q69" s="18">
        <v>2.7002084324882e-10</v>
      </c>
      <c r="R69" s="18">
        <v>4.1941860184812e-10</v>
      </c>
      <c r="S69" s="18">
        <v>2.8018749721861e-10</v>
      </c>
      <c r="T69" s="18">
        <v>3.4850262182844e-10</v>
      </c>
      <c r="U69" s="18">
        <v>2.4109971597477e-10</v>
      </c>
      <c r="V69" s="18">
        <v>2.1024684030285e-10</v>
      </c>
      <c r="W69" s="18">
        <v>3.0039103234497e-10</v>
      </c>
      <c r="X69" s="18">
        <v>2.7964417556889e-10</v>
      </c>
      <c r="Y69" s="18">
        <v>1.8266530566208e-10</v>
      </c>
      <c r="Z69" s="18">
        <v>3.0363302828719e-10</v>
      </c>
      <c r="AA69" s="18">
        <v>1.7216297811698e-10</v>
      </c>
      <c r="AB69" s="17">
        <v>0.99454510580056</v>
      </c>
      <c r="AC69" s="17">
        <v>0.21930521127153</v>
      </c>
      <c r="AD69" s="17">
        <v>0.013000203818721</v>
      </c>
      <c r="AE69" s="18">
        <v>5.7277721509724e-10</v>
      </c>
      <c r="AF69" s="18">
        <v>1.4395183939188e-10</v>
      </c>
      <c r="AG69" s="18">
        <v>1.4048837501814e-10</v>
      </c>
      <c r="AH69" s="18">
        <v>3.6830239849083e-10</v>
      </c>
      <c r="AI69" s="18">
        <v>-2.5526333359182e-9</v>
      </c>
      <c r="AJ69" s="18">
        <v>-1.5236579863117e-9</v>
      </c>
      <c r="AK69" s="18">
        <v>-2.9231857983501e-10</v>
      </c>
      <c r="AL69" s="18">
        <v>-8.8401599817108e-10</v>
      </c>
      <c r="AM69" s="18">
        <v>-4.8834782683902e-10</v>
      </c>
      <c r="AN69" s="18">
        <v>-7.3540420088487e-10</v>
      </c>
      <c r="AO69" s="18">
        <v>-1.0052639034017e-9</v>
      </c>
      <c r="AP69" s="18">
        <v>7.6061184172821e-10</v>
      </c>
      <c r="AQ69" s="18">
        <v>-7.9864008780901e-10</v>
      </c>
      <c r="AR69" s="18">
        <v>-1.147335078945e-9</v>
      </c>
      <c r="AS69" s="18">
        <v>-1.8388556850545e-9</v>
      </c>
      <c r="AT69" s="18">
        <v>-8.2229519080875e-10</v>
      </c>
      <c r="AU69" s="18">
        <v>-1.0946213264773e-9</v>
      </c>
      <c r="AV69" s="18">
        <v>-2.1717693771601e-10</v>
      </c>
      <c r="AW69" s="18">
        <v>-6.3037053809658e-11</v>
      </c>
      <c r="AX69" s="18">
        <v>-5.4339714975663e-10</v>
      </c>
      <c r="AY69" s="18">
        <v>-4.1399394489116e-10</v>
      </c>
      <c r="AZ69" s="18">
        <v>-1.1858163201506e-10</v>
      </c>
      <c r="BA69" s="18">
        <v>3.5432711174276e-10</v>
      </c>
      <c r="BB69" s="18">
        <v>2.4091934431543e-10</v>
      </c>
      <c r="BC69" s="17">
        <v>15720200.213729</v>
      </c>
      <c r="BD69" s="17">
        <v>11107379.169191</v>
      </c>
      <c r="BE69" s="17">
        <v>-0.0046668257130645</v>
      </c>
      <c r="BF69" s="17">
        <v>-0.0040774175808693</v>
      </c>
      <c r="BG69" s="17">
        <v>0.013811012655651</v>
      </c>
      <c r="BH69" s="17">
        <v>-0.029509767249573</v>
      </c>
      <c r="BI69" s="17">
        <v>-0.034426906063683</v>
      </c>
      <c r="BJ69" s="17">
        <v>159.92241675535</v>
      </c>
      <c r="BK69" s="17">
        <v>173.5346086761</v>
      </c>
      <c r="BL69" s="19"/>
    </row>
    <row r="70" spans="1:64">
      <c r="A70" s="17">
        <v>863662.93848971</v>
      </c>
      <c r="B70" s="17">
        <v>0.012463875262738</v>
      </c>
      <c r="C70" s="18">
        <f t="shared" si="2"/>
        <v>1.38413370338755e-8</v>
      </c>
      <c r="D70" s="18">
        <v>2.9347451665047e-10</v>
      </c>
      <c r="E70" s="18">
        <v>2.8198899780022e-10</v>
      </c>
      <c r="F70" s="18">
        <v>3.1386884417478e-10</v>
      </c>
      <c r="G70" s="18">
        <v>2.6648011143577e-10</v>
      </c>
      <c r="H70" s="18">
        <v>5.4372961270414e-10</v>
      </c>
      <c r="I70" s="18">
        <v>4.3934857228057e-10</v>
      </c>
      <c r="J70" s="18">
        <v>1.9288096367405e-10</v>
      </c>
      <c r="K70" s="18">
        <v>3.0578557088416e-10</v>
      </c>
      <c r="L70" s="18">
        <v>3.2085645118147e-10</v>
      </c>
      <c r="M70" s="18">
        <v>2.6272870435781e-10</v>
      </c>
      <c r="N70" s="18">
        <v>2.7830665264013e-10</v>
      </c>
      <c r="O70" s="18">
        <v>4.0968579958608e-10</v>
      </c>
      <c r="P70" s="18">
        <v>2.2389560851987e-10</v>
      </c>
      <c r="Q70" s="18">
        <v>2.7154851005083e-10</v>
      </c>
      <c r="R70" s="18">
        <v>4.2183263341637e-10</v>
      </c>
      <c r="S70" s="18">
        <v>2.8142631908878e-10</v>
      </c>
      <c r="T70" s="18">
        <v>3.5025207479874e-10</v>
      </c>
      <c r="U70" s="18">
        <v>2.4242773096242e-10</v>
      </c>
      <c r="V70" s="18">
        <v>2.1097996330518e-10</v>
      </c>
      <c r="W70" s="18">
        <v>3.0192297481937e-10</v>
      </c>
      <c r="X70" s="18">
        <v>2.8092645464661e-10</v>
      </c>
      <c r="Y70" s="18">
        <v>1.8341563124525e-10</v>
      </c>
      <c r="Z70" s="18">
        <v>3.0556913045867e-10</v>
      </c>
      <c r="AA70" s="18">
        <v>1.7308232377303e-10</v>
      </c>
      <c r="AB70" s="17">
        <v>0.99783630599035</v>
      </c>
      <c r="AC70" s="17">
        <v>0.2202283459893</v>
      </c>
      <c r="AD70" s="17">
        <v>0.013222477386387</v>
      </c>
      <c r="AE70" s="18">
        <v>5.7202046438556e-10</v>
      </c>
      <c r="AF70" s="18">
        <v>1.4232046323959e-10</v>
      </c>
      <c r="AG70" s="18">
        <v>1.4015511397721e-10</v>
      </c>
      <c r="AH70" s="18">
        <v>3.6624157208933e-10</v>
      </c>
      <c r="AI70" s="18">
        <v>-2.5521662394287e-9</v>
      </c>
      <c r="AJ70" s="18">
        <v>-1.5233949723646e-9</v>
      </c>
      <c r="AK70" s="18">
        <v>-2.9246834382486e-10</v>
      </c>
      <c r="AL70" s="18">
        <v>-8.8336855343607e-10</v>
      </c>
      <c r="AM70" s="18">
        <v>-4.8951556647952e-10</v>
      </c>
      <c r="AN70" s="18">
        <v>-7.3615529494342e-10</v>
      </c>
      <c r="AO70" s="18">
        <v>-1.0065870645688e-9</v>
      </c>
      <c r="AP70" s="18">
        <v>7.5887359493261e-10</v>
      </c>
      <c r="AQ70" s="18">
        <v>-7.9809085825454e-10</v>
      </c>
      <c r="AR70" s="18">
        <v>-1.1487911367686e-9</v>
      </c>
      <c r="AS70" s="18">
        <v>-1.8396366867224e-9</v>
      </c>
      <c r="AT70" s="18">
        <v>-8.2193786054899e-10</v>
      </c>
      <c r="AU70" s="18">
        <v>-1.0958875780995e-9</v>
      </c>
      <c r="AV70" s="18">
        <v>-2.1832025123741e-10</v>
      </c>
      <c r="AW70" s="18">
        <v>-6.3627588766924e-11</v>
      </c>
      <c r="AX70" s="18">
        <v>-5.4194738083865e-10</v>
      </c>
      <c r="AY70" s="18">
        <v>-4.1300048505794e-10</v>
      </c>
      <c r="AZ70" s="18">
        <v>-1.1812095275533e-10</v>
      </c>
      <c r="BA70" s="18">
        <v>3.5321347193533e-10</v>
      </c>
      <c r="BB70" s="18">
        <v>2.4046809689907e-10</v>
      </c>
      <c r="BC70" s="17">
        <v>15715841.758644</v>
      </c>
      <c r="BD70" s="17">
        <v>11197468.54119</v>
      </c>
      <c r="BE70" s="17">
        <v>-0.0047346066393096</v>
      </c>
      <c r="BF70" s="17">
        <v>-0.0041356018226584</v>
      </c>
      <c r="BG70" s="17">
        <v>0.014051133299582</v>
      </c>
      <c r="BH70" s="17">
        <v>-0.030617679898115</v>
      </c>
      <c r="BI70" s="17">
        <v>-0.035686118093327</v>
      </c>
      <c r="BJ70" s="17">
        <v>159.92251372531</v>
      </c>
      <c r="BK70" s="17">
        <v>173.52691757512</v>
      </c>
      <c r="BL70" s="19"/>
    </row>
    <row r="71" spans="1:64">
      <c r="A71" s="17">
        <v>879798.55603597</v>
      </c>
      <c r="B71" s="17">
        <v>0.012687287302907</v>
      </c>
      <c r="C71" s="18">
        <f t="shared" si="2"/>
        <v>1.38458933801875e-8</v>
      </c>
      <c r="D71" s="18">
        <v>2.9475288734102e-10</v>
      </c>
      <c r="E71" s="18">
        <v>2.8319328469417e-10</v>
      </c>
      <c r="F71" s="18">
        <v>3.1551197905257e-10</v>
      </c>
      <c r="G71" s="18">
        <v>2.6783753123305e-10</v>
      </c>
      <c r="H71" s="18">
        <v>5.4678527743211e-10</v>
      </c>
      <c r="I71" s="18">
        <v>4.4115609004163e-10</v>
      </c>
      <c r="J71" s="18">
        <v>1.9338776354275e-10</v>
      </c>
      <c r="K71" s="18">
        <v>3.0708974288252e-10</v>
      </c>
      <c r="L71" s="18">
        <v>3.2249263948333e-10</v>
      </c>
      <c r="M71" s="18">
        <v>2.6374226112625e-10</v>
      </c>
      <c r="N71" s="18">
        <v>2.8005804207468e-10</v>
      </c>
      <c r="O71" s="18">
        <v>4.1215537086447e-10</v>
      </c>
      <c r="P71" s="18">
        <v>2.2472822079693e-10</v>
      </c>
      <c r="Q71" s="18">
        <v>2.7299970555869e-10</v>
      </c>
      <c r="R71" s="18">
        <v>4.2406432051589e-10</v>
      </c>
      <c r="S71" s="18">
        <v>2.82570957877e-10</v>
      </c>
      <c r="T71" s="18">
        <v>3.5186179170286e-10</v>
      </c>
      <c r="U71" s="18">
        <v>2.4366361749712e-10</v>
      </c>
      <c r="V71" s="18">
        <v>2.116564734531e-10</v>
      </c>
      <c r="W71" s="18">
        <v>3.0334115388318e-10</v>
      </c>
      <c r="X71" s="18">
        <v>2.8211006039019e-10</v>
      </c>
      <c r="Y71" s="18">
        <v>1.8411202138618e-10</v>
      </c>
      <c r="Z71" s="18">
        <v>3.0737475651252e-10</v>
      </c>
      <c r="AA71" s="18">
        <v>1.7394817283224e-10</v>
      </c>
      <c r="AB71" s="17">
        <v>0.99915072771532</v>
      </c>
      <c r="AC71" s="17">
        <v>0.22115778927632</v>
      </c>
      <c r="AD71" s="17">
        <v>0.013446711015127</v>
      </c>
      <c r="AE71" s="18">
        <v>5.7112888759573e-10</v>
      </c>
      <c r="AF71" s="18">
        <v>1.4072542907489e-10</v>
      </c>
      <c r="AG71" s="18">
        <v>1.3992258360562e-10</v>
      </c>
      <c r="AH71" s="18">
        <v>3.6443149915199e-10</v>
      </c>
      <c r="AI71" s="18">
        <v>-2.5504926440774e-9</v>
      </c>
      <c r="AJ71" s="18">
        <v>-1.5222152901258e-9</v>
      </c>
      <c r="AK71" s="18">
        <v>-2.9247776896608e-10</v>
      </c>
      <c r="AL71" s="18">
        <v>-8.8249584454876e-10</v>
      </c>
      <c r="AM71" s="18">
        <v>-4.8996332674442e-10</v>
      </c>
      <c r="AN71" s="18">
        <v>-7.3626125863315e-10</v>
      </c>
      <c r="AO71" s="18">
        <v>-1.0066691988416e-9</v>
      </c>
      <c r="AP71" s="18">
        <v>7.5720053761217e-10</v>
      </c>
      <c r="AQ71" s="18">
        <v>-7.97010538067e-10</v>
      </c>
      <c r="AR71" s="18">
        <v>-1.1494612875504e-9</v>
      </c>
      <c r="AS71" s="18">
        <v>-1.8388078448233e-9</v>
      </c>
      <c r="AT71" s="18">
        <v>-8.2115395581469e-10</v>
      </c>
      <c r="AU71" s="18">
        <v>-1.0963414803568e-9</v>
      </c>
      <c r="AV71" s="18">
        <v>-2.1922109567206e-10</v>
      </c>
      <c r="AW71" s="18">
        <v>-6.3932576621646e-11</v>
      </c>
      <c r="AX71" s="18">
        <v>-5.4084660606593e-10</v>
      </c>
      <c r="AY71" s="18">
        <v>-4.11668570696e-10</v>
      </c>
      <c r="AZ71" s="18">
        <v>-1.1778258816251e-10</v>
      </c>
      <c r="BA71" s="18">
        <v>3.5262514561299e-10</v>
      </c>
      <c r="BB71" s="18">
        <v>2.3995014910783e-10</v>
      </c>
      <c r="BC71" s="17">
        <v>15711481.070732</v>
      </c>
      <c r="BD71" s="17">
        <v>11287167.290738</v>
      </c>
      <c r="BE71" s="17">
        <v>-0.0048026771971025</v>
      </c>
      <c r="BF71" s="17">
        <v>-0.0041940334704413</v>
      </c>
      <c r="BG71" s="17">
        <v>0.014293396864156</v>
      </c>
      <c r="BH71" s="17">
        <v>-0.029779949925346</v>
      </c>
      <c r="BI71" s="17">
        <v>-0.034802028788032</v>
      </c>
      <c r="BJ71" s="17">
        <v>159.91976097927</v>
      </c>
      <c r="BK71" s="17">
        <v>173.51456336383</v>
      </c>
      <c r="BL71" s="19"/>
    </row>
    <row r="72" spans="1:64">
      <c r="A72" s="17">
        <v>898308.10710466</v>
      </c>
      <c r="B72" s="17">
        <v>0.012943634004163</v>
      </c>
      <c r="C72" s="18">
        <f t="shared" si="2"/>
        <v>1.38494283467321e-8</v>
      </c>
      <c r="D72" s="18">
        <v>2.9651174315927e-10</v>
      </c>
      <c r="E72" s="18">
        <v>2.848587894986e-10</v>
      </c>
      <c r="F72" s="18">
        <v>3.1779138345878e-10</v>
      </c>
      <c r="G72" s="18">
        <v>2.6971653378488e-10</v>
      </c>
      <c r="H72" s="18">
        <v>5.509565360816e-10</v>
      </c>
      <c r="I72" s="18">
        <v>4.4362332104979e-10</v>
      </c>
      <c r="J72" s="18">
        <v>1.9408991219862e-10</v>
      </c>
      <c r="K72" s="18">
        <v>3.0887668084141e-10</v>
      </c>
      <c r="L72" s="18">
        <v>3.2474418764752e-10</v>
      </c>
      <c r="M72" s="18">
        <v>2.6514228698209e-10</v>
      </c>
      <c r="N72" s="18">
        <v>2.8249016995405e-10</v>
      </c>
      <c r="O72" s="18">
        <v>4.1556033633867e-10</v>
      </c>
      <c r="P72" s="18">
        <v>2.2587229670687e-10</v>
      </c>
      <c r="Q72" s="18">
        <v>2.7500058509557e-10</v>
      </c>
      <c r="R72" s="18">
        <v>4.2713086772642e-10</v>
      </c>
      <c r="S72" s="18">
        <v>2.8414313869988e-10</v>
      </c>
      <c r="T72" s="18">
        <v>3.5406977972524e-10</v>
      </c>
      <c r="U72" s="18">
        <v>2.4537961933119e-10</v>
      </c>
      <c r="V72" s="18">
        <v>2.125930865542e-10</v>
      </c>
      <c r="W72" s="18">
        <v>3.0529657097251e-10</v>
      </c>
      <c r="X72" s="18">
        <v>2.8374071586056e-10</v>
      </c>
      <c r="Y72" s="18">
        <v>1.8508267435455e-10</v>
      </c>
      <c r="Z72" s="18">
        <v>3.0986342170134e-10</v>
      </c>
      <c r="AA72" s="18">
        <v>1.7515478575963e-10</v>
      </c>
      <c r="AB72" s="17">
        <v>0.99354418889821</v>
      </c>
      <c r="AC72" s="17">
        <v>0.2224729152348</v>
      </c>
      <c r="AD72" s="17">
        <v>0.013704018677685</v>
      </c>
      <c r="AE72" s="18">
        <v>5.698980117353e-10</v>
      </c>
      <c r="AF72" s="18">
        <v>1.3839124791324e-10</v>
      </c>
      <c r="AG72" s="18">
        <v>1.3967405289214e-10</v>
      </c>
      <c r="AH72" s="18">
        <v>3.6193245139494e-10</v>
      </c>
      <c r="AI72" s="18">
        <v>-2.5477920936939e-9</v>
      </c>
      <c r="AJ72" s="18">
        <v>-1.5204815297641e-9</v>
      </c>
      <c r="AK72" s="18">
        <v>-2.9244190165153e-10</v>
      </c>
      <c r="AL72" s="18">
        <v>-8.8100470357371e-10</v>
      </c>
      <c r="AM72" s="18">
        <v>-4.9045439625962e-10</v>
      </c>
      <c r="AN72" s="18">
        <v>-7.3621283276309e-10</v>
      </c>
      <c r="AO72" s="18">
        <v>-1.0066176679615e-9</v>
      </c>
      <c r="AP72" s="18">
        <v>7.5478118869393e-10</v>
      </c>
      <c r="AQ72" s="18">
        <v>-7.951822693616e-10</v>
      </c>
      <c r="AR72" s="18">
        <v>-1.1502234588183e-9</v>
      </c>
      <c r="AS72" s="18">
        <v>-1.8370108004523e-9</v>
      </c>
      <c r="AT72" s="18">
        <v>-8.1997563961286e-10</v>
      </c>
      <c r="AU72" s="18">
        <v>-1.096739264876e-9</v>
      </c>
      <c r="AV72" s="18">
        <v>-2.2046117449992e-10</v>
      </c>
      <c r="AW72" s="18">
        <v>-6.429051134508e-11</v>
      </c>
      <c r="AX72" s="18">
        <v>-5.3909360441626e-10</v>
      </c>
      <c r="AY72" s="18">
        <v>-4.0974415411425e-10</v>
      </c>
      <c r="AZ72" s="18">
        <v>-1.171747327721e-10</v>
      </c>
      <c r="BA72" s="18">
        <v>3.5192967493388e-10</v>
      </c>
      <c r="BB72" s="18">
        <v>2.3920289861553e-10</v>
      </c>
      <c r="BC72" s="17">
        <v>15706519.320231</v>
      </c>
      <c r="BD72" s="17">
        <v>11388661.17971</v>
      </c>
      <c r="BE72" s="17">
        <v>-0.0048804308665222</v>
      </c>
      <c r="BF72" s="17">
        <v>-0.0042607782118666</v>
      </c>
      <c r="BG72" s="17">
        <v>0.014571408888159</v>
      </c>
      <c r="BH72" s="17">
        <v>-0.030775376635807</v>
      </c>
      <c r="BI72" s="17">
        <v>-0.035982179300486</v>
      </c>
      <c r="BJ72" s="17">
        <v>159.9199487794</v>
      </c>
      <c r="BK72" s="17">
        <v>173.50774438395</v>
      </c>
      <c r="BL72" s="19"/>
    </row>
    <row r="73" spans="1:64">
      <c r="A73" s="17">
        <v>912684.57967116</v>
      </c>
      <c r="B73" s="17">
        <v>0.013142787549791</v>
      </c>
      <c r="C73" s="18">
        <f t="shared" si="2"/>
        <v>1.3852740629302e-8</v>
      </c>
      <c r="D73" s="18">
        <v>2.9766016030506e-10</v>
      </c>
      <c r="E73" s="18">
        <v>2.8595262482581e-10</v>
      </c>
      <c r="F73" s="18">
        <v>3.192929113128e-10</v>
      </c>
      <c r="G73" s="18">
        <v>2.7096367292435e-10</v>
      </c>
      <c r="H73" s="18">
        <v>5.5367571322369e-10</v>
      </c>
      <c r="I73" s="18">
        <v>4.4521012536969e-10</v>
      </c>
      <c r="J73" s="18">
        <v>1.9454869770553e-10</v>
      </c>
      <c r="K73" s="18">
        <v>3.100514222612e-10</v>
      </c>
      <c r="L73" s="18">
        <v>3.2620966402735e-10</v>
      </c>
      <c r="M73" s="18">
        <v>2.660611294979e-10</v>
      </c>
      <c r="N73" s="18">
        <v>2.8410549992171e-10</v>
      </c>
      <c r="O73" s="18">
        <v>4.1779463939148e-10</v>
      </c>
      <c r="P73" s="18">
        <v>2.266123425416e-10</v>
      </c>
      <c r="Q73" s="18">
        <v>2.7632015557739e-10</v>
      </c>
      <c r="R73" s="18">
        <v>4.2912798367742e-10</v>
      </c>
      <c r="S73" s="18">
        <v>2.8517797117547e-10</v>
      </c>
      <c r="T73" s="18">
        <v>3.5550384845119e-10</v>
      </c>
      <c r="U73" s="18">
        <v>2.465122254351e-10</v>
      </c>
      <c r="V73" s="18">
        <v>2.1321129753934e-10</v>
      </c>
      <c r="W73" s="18">
        <v>3.0657622465046e-10</v>
      </c>
      <c r="X73" s="18">
        <v>2.8481240938251e-10</v>
      </c>
      <c r="Y73" s="18">
        <v>1.8573081235866e-10</v>
      </c>
      <c r="Z73" s="18">
        <v>3.1149826064277e-10</v>
      </c>
      <c r="AA73" s="18">
        <v>1.7595333523455e-10</v>
      </c>
      <c r="AB73" s="17">
        <v>0.99743035170582</v>
      </c>
      <c r="AC73" s="17">
        <v>0.22323574697543</v>
      </c>
      <c r="AD73" s="17">
        <v>0.013903893171822</v>
      </c>
      <c r="AE73" s="18">
        <v>5.6942187189137e-10</v>
      </c>
      <c r="AF73" s="18">
        <v>1.3722618040845e-10</v>
      </c>
      <c r="AG73" s="18">
        <v>1.3940883391042e-10</v>
      </c>
      <c r="AH73" s="18">
        <v>3.6025823179948e-10</v>
      </c>
      <c r="AI73" s="18">
        <v>-2.5479649682606e-9</v>
      </c>
      <c r="AJ73" s="18">
        <v>-1.520421098596e-9</v>
      </c>
      <c r="AK73" s="18">
        <v>-2.9252368476171e-10</v>
      </c>
      <c r="AL73" s="18">
        <v>-8.8043285868732e-10</v>
      </c>
      <c r="AM73" s="18">
        <v>-4.9140011773319e-10</v>
      </c>
      <c r="AN73" s="18">
        <v>-7.36948115626e-10</v>
      </c>
      <c r="AO73" s="18">
        <v>-1.007842335343e-9</v>
      </c>
      <c r="AP73" s="18">
        <v>7.5348443761668e-10</v>
      </c>
      <c r="AQ73" s="18">
        <v>-7.9459538624402e-10</v>
      </c>
      <c r="AR73" s="18">
        <v>-1.1515251980528e-9</v>
      </c>
      <c r="AS73" s="18">
        <v>-1.8375725372587e-9</v>
      </c>
      <c r="AT73" s="18">
        <v>-8.1964510112881e-10</v>
      </c>
      <c r="AU73" s="18">
        <v>-1.0978543584002e-9</v>
      </c>
      <c r="AV73" s="18">
        <v>-2.2155079269094e-10</v>
      </c>
      <c r="AW73" s="18">
        <v>-6.4739335301098e-11</v>
      </c>
      <c r="AX73" s="18">
        <v>-5.3788915040048e-10</v>
      </c>
      <c r="AY73" s="18">
        <v>-4.0884250856038e-10</v>
      </c>
      <c r="AZ73" s="18">
        <v>-1.1672776130751e-10</v>
      </c>
      <c r="BA73" s="18">
        <v>3.5110262189818e-10</v>
      </c>
      <c r="BB73" s="18">
        <v>2.3876594705243e-10</v>
      </c>
      <c r="BC73" s="17">
        <v>15702695.838892</v>
      </c>
      <c r="BD73" s="17">
        <v>11466443.33717</v>
      </c>
      <c r="BE73" s="17">
        <v>-0.0049405554032388</v>
      </c>
      <c r="BF73" s="17">
        <v>-0.0043123907280087</v>
      </c>
      <c r="BG73" s="17">
        <v>0.014787385932079</v>
      </c>
      <c r="BH73" s="17">
        <v>-0.030798966417023</v>
      </c>
      <c r="BI73" s="17">
        <v>-0.035956031883011</v>
      </c>
      <c r="BJ73" s="17">
        <v>159.91841469592</v>
      </c>
      <c r="BK73" s="17">
        <v>173.49971259517</v>
      </c>
      <c r="BL73" s="19"/>
    </row>
    <row r="74" spans="1:64">
      <c r="A74" s="17">
        <v>931118.69202544</v>
      </c>
      <c r="B74" s="17">
        <v>0.013398239204594</v>
      </c>
      <c r="C74" s="18">
        <f t="shared" si="2"/>
        <v>1.3857551147218e-8</v>
      </c>
      <c r="D74" s="18">
        <v>2.9905385661351e-10</v>
      </c>
      <c r="E74" s="18">
        <v>2.8728127164241e-10</v>
      </c>
      <c r="F74" s="18">
        <v>3.2111766249072e-10</v>
      </c>
      <c r="G74" s="18">
        <v>2.7247878903575e-10</v>
      </c>
      <c r="H74" s="18">
        <v>5.5694815067004e-10</v>
      </c>
      <c r="I74" s="18">
        <v>4.4712597489539e-10</v>
      </c>
      <c r="J74" s="18">
        <v>1.9511135715302e-10</v>
      </c>
      <c r="K74" s="18">
        <v>3.1146395889705e-10</v>
      </c>
      <c r="L74" s="18">
        <v>3.2798879696961e-10</v>
      </c>
      <c r="M74" s="18">
        <v>2.6717791729628e-10</v>
      </c>
      <c r="N74" s="18">
        <v>2.8605677993175e-10</v>
      </c>
      <c r="O74" s="18">
        <v>4.2051020320646e-10</v>
      </c>
      <c r="P74" s="18">
        <v>2.2750491110659e-10</v>
      </c>
      <c r="Q74" s="18">
        <v>2.779145085038e-10</v>
      </c>
      <c r="R74" s="18">
        <v>4.3153771610198e-10</v>
      </c>
      <c r="S74" s="18">
        <v>2.8642975555638e-10</v>
      </c>
      <c r="T74" s="18">
        <v>3.5723239239545e-10</v>
      </c>
      <c r="U74" s="18">
        <v>2.4789715399531e-10</v>
      </c>
      <c r="V74" s="18">
        <v>2.1396408206688e-10</v>
      </c>
      <c r="W74" s="18">
        <v>3.0812943314171e-10</v>
      </c>
      <c r="X74" s="18">
        <v>2.8611097216098e-10</v>
      </c>
      <c r="Y74" s="18">
        <v>1.8651460946928e-10</v>
      </c>
      <c r="Z74" s="18">
        <v>3.1347143082981e-10</v>
      </c>
      <c r="AA74" s="18">
        <v>1.7692904675125e-10</v>
      </c>
      <c r="AB74" s="17">
        <v>0.99899089371824</v>
      </c>
      <c r="AC74" s="17">
        <v>0.22420723112094</v>
      </c>
      <c r="AD74" s="17">
        <v>0.014160266814166</v>
      </c>
      <c r="AE74" s="18">
        <v>5.6864360766896e-10</v>
      </c>
      <c r="AF74" s="18">
        <v>1.3557831772879e-10</v>
      </c>
      <c r="AG74" s="18">
        <v>1.3901438093158e-10</v>
      </c>
      <c r="AH74" s="18">
        <v>3.5828863482198e-10</v>
      </c>
      <c r="AI74" s="18">
        <v>-2.5467019112591e-9</v>
      </c>
      <c r="AJ74" s="18">
        <v>-1.5196232191207e-9</v>
      </c>
      <c r="AK74" s="18">
        <v>-2.9256066045725e-10</v>
      </c>
      <c r="AL74" s="18">
        <v>-8.7985737673808e-10</v>
      </c>
      <c r="AM74" s="18">
        <v>-4.9211570331191e-10</v>
      </c>
      <c r="AN74" s="18">
        <v>-7.3729838207568e-10</v>
      </c>
      <c r="AO74" s="18">
        <v>-1.0085885579283e-9</v>
      </c>
      <c r="AP74" s="18">
        <v>7.5165013702758e-10</v>
      </c>
      <c r="AQ74" s="18">
        <v>-7.936768059978e-10</v>
      </c>
      <c r="AR74" s="18">
        <v>-1.1526589375202e-9</v>
      </c>
      <c r="AS74" s="18">
        <v>-1.8374561804755e-9</v>
      </c>
      <c r="AT74" s="18">
        <v>-8.1908559124557e-10</v>
      </c>
      <c r="AU74" s="18">
        <v>-1.0986304770954e-9</v>
      </c>
      <c r="AV74" s="18">
        <v>-2.2262314969841e-10</v>
      </c>
      <c r="AW74" s="18">
        <v>-6.5178846660094e-11</v>
      </c>
      <c r="AX74" s="18">
        <v>-5.366844550988e-10</v>
      </c>
      <c r="AY74" s="18">
        <v>-4.0752380414476e-10</v>
      </c>
      <c r="AZ74" s="18">
        <v>-1.162952155534e-10</v>
      </c>
      <c r="BA74" s="18">
        <v>3.50320203804e-10</v>
      </c>
      <c r="BB74" s="18">
        <v>2.3825976344687e-10</v>
      </c>
      <c r="BC74" s="17">
        <v>15697831.932767</v>
      </c>
      <c r="BD74" s="17">
        <v>11564901.439891</v>
      </c>
      <c r="BE74" s="17">
        <v>-0.0050173484052087</v>
      </c>
      <c r="BF74" s="17">
        <v>-0.0043783099333812</v>
      </c>
      <c r="BG74" s="17">
        <v>0.01506442271046</v>
      </c>
      <c r="BH74" s="17">
        <v>-0.031520782952386</v>
      </c>
      <c r="BI74" s="17">
        <v>-0.036656149937468</v>
      </c>
      <c r="BJ74" s="17">
        <v>159.91808694352</v>
      </c>
      <c r="BK74" s="17">
        <v>173.49251284931</v>
      </c>
      <c r="BL74" s="19"/>
    </row>
    <row r="75" spans="1:64">
      <c r="A75" s="17">
        <v>952915.80524054</v>
      </c>
      <c r="B75" s="17">
        <v>0.013700400743789</v>
      </c>
      <c r="C75" s="18">
        <f t="shared" si="2"/>
        <v>1.38624567488909e-8</v>
      </c>
      <c r="D75" s="18">
        <v>3.0090937885794e-10</v>
      </c>
      <c r="E75" s="18">
        <v>2.8907370430207e-10</v>
      </c>
      <c r="F75" s="18">
        <v>3.2358240806353e-10</v>
      </c>
      <c r="G75" s="18">
        <v>2.7451596794123e-10</v>
      </c>
      <c r="H75" s="18">
        <v>5.6129222748539e-10</v>
      </c>
      <c r="I75" s="18">
        <v>4.4965518767967e-10</v>
      </c>
      <c r="J75" s="18">
        <v>1.958673555215e-10</v>
      </c>
      <c r="K75" s="18">
        <v>3.1335024298448e-10</v>
      </c>
      <c r="L75" s="18">
        <v>3.3036337107722e-10</v>
      </c>
      <c r="M75" s="18">
        <v>2.6867378697837e-10</v>
      </c>
      <c r="N75" s="18">
        <v>2.8869322042896e-10</v>
      </c>
      <c r="O75" s="18">
        <v>4.2415111212899e-10</v>
      </c>
      <c r="P75" s="18">
        <v>2.2870850827642e-10</v>
      </c>
      <c r="Q75" s="18">
        <v>2.8005583461962e-10</v>
      </c>
      <c r="R75" s="18">
        <v>4.3476165263776e-10</v>
      </c>
      <c r="S75" s="18">
        <v>2.8810690949842e-10</v>
      </c>
      <c r="T75" s="18">
        <v>3.5953706391485e-10</v>
      </c>
      <c r="U75" s="18">
        <v>2.4976611275281e-10</v>
      </c>
      <c r="V75" s="18">
        <v>2.1497364573527e-10</v>
      </c>
      <c r="W75" s="18">
        <v>3.1020927111879e-10</v>
      </c>
      <c r="X75" s="18">
        <v>2.8785252884998e-10</v>
      </c>
      <c r="Y75" s="18">
        <v>1.8757393246586e-10</v>
      </c>
      <c r="Z75" s="18">
        <v>3.1613009412996e-10</v>
      </c>
      <c r="AA75" s="18">
        <v>1.7825553467355e-10</v>
      </c>
      <c r="AB75" s="17">
        <v>0.99235824726611</v>
      </c>
      <c r="AC75" s="17">
        <v>0.22562410933868</v>
      </c>
      <c r="AD75" s="17">
        <v>0.014463507498504</v>
      </c>
      <c r="AE75" s="18">
        <v>5.6725129280219e-10</v>
      </c>
      <c r="AF75" s="18">
        <v>1.3328821800773e-10</v>
      </c>
      <c r="AG75" s="18">
        <v>1.3885494030185e-10</v>
      </c>
      <c r="AH75" s="18">
        <v>3.5563745807345e-10</v>
      </c>
      <c r="AI75" s="18">
        <v>-2.5430831706001e-9</v>
      </c>
      <c r="AJ75" s="18">
        <v>-1.5173038120478e-9</v>
      </c>
      <c r="AK75" s="18">
        <v>-2.9249191198817e-10</v>
      </c>
      <c r="AL75" s="18">
        <v>-8.7782349210986e-10</v>
      </c>
      <c r="AM75" s="18">
        <v>-4.9264133700305e-10</v>
      </c>
      <c r="AN75" s="18">
        <v>-7.372749725454e-10</v>
      </c>
      <c r="AO75" s="18">
        <v>-1.0078040600719e-9</v>
      </c>
      <c r="AP75" s="18">
        <v>7.4902748876507e-10</v>
      </c>
      <c r="AQ75" s="18">
        <v>-7.9139789826065e-10</v>
      </c>
      <c r="AR75" s="18">
        <v>-1.1534253139798e-9</v>
      </c>
      <c r="AS75" s="18">
        <v>-1.8348772326079e-9</v>
      </c>
      <c r="AT75" s="18">
        <v>-8.1740554241642e-10</v>
      </c>
      <c r="AU75" s="18">
        <v>-1.098981760668e-9</v>
      </c>
      <c r="AV75" s="18">
        <v>-2.2386033384702e-10</v>
      </c>
      <c r="AW75" s="18">
        <v>-6.5567126763285e-11</v>
      </c>
      <c r="AX75" s="18">
        <v>-5.3473836119832e-10</v>
      </c>
      <c r="AY75" s="18">
        <v>-4.0539043562879e-10</v>
      </c>
      <c r="AZ75" s="18">
        <v>-1.1572584070473e-10</v>
      </c>
      <c r="BA75" s="18">
        <v>3.5010095686566e-10</v>
      </c>
      <c r="BB75" s="18">
        <v>2.3734814047964e-10</v>
      </c>
      <c r="BC75" s="17">
        <v>15692133.903297</v>
      </c>
      <c r="BD75" s="17">
        <v>11679520.24043</v>
      </c>
      <c r="BE75" s="17">
        <v>-0.0051077130831506</v>
      </c>
      <c r="BF75" s="17">
        <v>-0.0044558860141403</v>
      </c>
      <c r="BG75" s="17">
        <v>0.01539211052135</v>
      </c>
      <c r="BH75" s="17">
        <v>-0.032161022001354</v>
      </c>
      <c r="BI75" s="17">
        <v>-0.037695181661951</v>
      </c>
      <c r="BJ75" s="17">
        <v>159.91740413919</v>
      </c>
      <c r="BK75" s="17">
        <v>173.48525169675</v>
      </c>
      <c r="BL75" s="19"/>
    </row>
    <row r="76" spans="1:64">
      <c r="A76" s="17">
        <v>968185.99483463</v>
      </c>
      <c r="B76" s="17">
        <v>0.013912136244564</v>
      </c>
      <c r="C76" s="18">
        <f t="shared" si="2"/>
        <v>1.3865937909307e-8</v>
      </c>
      <c r="D76" s="18">
        <v>3.0204998947275e-10</v>
      </c>
      <c r="E76" s="18">
        <v>2.9016122016358e-10</v>
      </c>
      <c r="F76" s="18">
        <v>3.2507975939296e-10</v>
      </c>
      <c r="G76" s="18">
        <v>2.7577552256573e-10</v>
      </c>
      <c r="H76" s="18">
        <v>5.6392648975873e-10</v>
      </c>
      <c r="I76" s="18">
        <v>4.511848130308e-10</v>
      </c>
      <c r="J76" s="18">
        <v>1.9633138629405e-10</v>
      </c>
      <c r="K76" s="18">
        <v>3.1450140751247e-10</v>
      </c>
      <c r="L76" s="18">
        <v>3.3181552983733e-10</v>
      </c>
      <c r="M76" s="18">
        <v>2.6959556037291e-10</v>
      </c>
      <c r="N76" s="18">
        <v>2.9027691229831e-10</v>
      </c>
      <c r="O76" s="18">
        <v>4.2637748025778e-10</v>
      </c>
      <c r="P76" s="18">
        <v>2.2942293859495e-10</v>
      </c>
      <c r="Q76" s="18">
        <v>2.8136365516183e-10</v>
      </c>
      <c r="R76" s="18">
        <v>4.3669413620512e-10</v>
      </c>
      <c r="S76" s="18">
        <v>2.8912478846586e-10</v>
      </c>
      <c r="T76" s="18">
        <v>3.6092415220034e-10</v>
      </c>
      <c r="U76" s="18">
        <v>2.5092125735479e-10</v>
      </c>
      <c r="V76" s="18">
        <v>2.1560158128933e-10</v>
      </c>
      <c r="W76" s="18">
        <v>3.1148273773802e-10</v>
      </c>
      <c r="X76" s="18">
        <v>2.8892244176888e-10</v>
      </c>
      <c r="Y76" s="18">
        <v>1.8821696356141e-10</v>
      </c>
      <c r="Z76" s="18">
        <v>3.1773420703144e-10</v>
      </c>
      <c r="AA76" s="18">
        <v>1.7906854472151e-10</v>
      </c>
      <c r="AB76" s="17">
        <v>0.9969537902105</v>
      </c>
      <c r="AC76" s="17">
        <v>0.22640440129575</v>
      </c>
      <c r="AD76" s="17">
        <v>0.014675984727018</v>
      </c>
      <c r="AE76" s="18">
        <v>5.6687817448356e-10</v>
      </c>
      <c r="AF76" s="18">
        <v>1.319574086015e-10</v>
      </c>
      <c r="AG76" s="18">
        <v>1.3847977833769e-10</v>
      </c>
      <c r="AH76" s="18">
        <v>3.5402158310784e-10</v>
      </c>
      <c r="AI76" s="18">
        <v>-2.5427783276954e-9</v>
      </c>
      <c r="AJ76" s="18">
        <v>-1.51697838528e-9</v>
      </c>
      <c r="AK76" s="18">
        <v>-2.9245809751798e-10</v>
      </c>
      <c r="AL76" s="18">
        <v>-8.7746068958315e-10</v>
      </c>
      <c r="AM76" s="18">
        <v>-4.9324260184929e-10</v>
      </c>
      <c r="AN76" s="18">
        <v>-7.376339033127e-10</v>
      </c>
      <c r="AO76" s="18">
        <v>-1.0093114184229e-9</v>
      </c>
      <c r="AP76" s="18">
        <v>7.475920767056e-10</v>
      </c>
      <c r="AQ76" s="18">
        <v>-7.9077709533175e-10</v>
      </c>
      <c r="AR76" s="18">
        <v>-1.1544788494772e-9</v>
      </c>
      <c r="AS76" s="18">
        <v>-1.8351306738496e-9</v>
      </c>
      <c r="AT76" s="18">
        <v>-8.1714785107782e-10</v>
      </c>
      <c r="AU76" s="18">
        <v>-1.0997976525417e-9</v>
      </c>
      <c r="AV76" s="18">
        <v>-2.2487350709759e-10</v>
      </c>
      <c r="AW76" s="18">
        <v>-6.5944061201975e-11</v>
      </c>
      <c r="AX76" s="18">
        <v>-5.3350646259979e-10</v>
      </c>
      <c r="AY76" s="18">
        <v>-4.0437447178203e-10</v>
      </c>
      <c r="AZ76" s="18">
        <v>-1.1513455753078e-10</v>
      </c>
      <c r="BA76" s="18">
        <v>3.4885948747517e-10</v>
      </c>
      <c r="BB76" s="18">
        <v>2.3694376262958e-10</v>
      </c>
      <c r="BC76" s="17">
        <v>15688177.0507</v>
      </c>
      <c r="BD76" s="17">
        <v>11758595.240141</v>
      </c>
      <c r="BE76" s="17">
        <v>-0.0051707182621673</v>
      </c>
      <c r="BF76" s="17">
        <v>-0.0045099721536928</v>
      </c>
      <c r="BG76" s="17">
        <v>0.01562172876669</v>
      </c>
      <c r="BH76" s="17">
        <v>-0.032719744463635</v>
      </c>
      <c r="BI76" s="17">
        <v>-0.038347451230067</v>
      </c>
      <c r="BJ76" s="17">
        <v>159.91687977208</v>
      </c>
      <c r="BK76" s="17">
        <v>173.48022408419</v>
      </c>
      <c r="BL76" s="19"/>
    </row>
    <row r="77" spans="1:64">
      <c r="A77" s="17">
        <v>984676.95477248</v>
      </c>
      <c r="B77" s="17">
        <v>0.01414085441878</v>
      </c>
      <c r="C77" s="18">
        <f t="shared" si="2"/>
        <v>1.38693062791965e-8</v>
      </c>
      <c r="D77" s="18">
        <v>3.0320754237324e-10</v>
      </c>
      <c r="E77" s="18">
        <v>2.9127536120914e-10</v>
      </c>
      <c r="F77" s="18">
        <v>3.2661619140809e-10</v>
      </c>
      <c r="G77" s="18">
        <v>2.7706169266576e-10</v>
      </c>
      <c r="H77" s="18">
        <v>5.6659985725643e-10</v>
      </c>
      <c r="I77" s="18">
        <v>4.527304331109e-10</v>
      </c>
      <c r="J77" s="18">
        <v>1.9680753904751e-10</v>
      </c>
      <c r="K77" s="18">
        <v>3.156692339339e-10</v>
      </c>
      <c r="L77" s="18">
        <v>3.3329157258821e-10</v>
      </c>
      <c r="M77" s="18">
        <v>2.7053899401113e-10</v>
      </c>
      <c r="N77" s="18">
        <v>2.9190368871429e-10</v>
      </c>
      <c r="O77" s="18">
        <v>4.2865421094047e-10</v>
      </c>
      <c r="P77" s="18">
        <v>2.3015498144384e-10</v>
      </c>
      <c r="Q77" s="18">
        <v>2.8269659680174e-10</v>
      </c>
      <c r="R77" s="18">
        <v>4.3866441296931e-10</v>
      </c>
      <c r="S77" s="18">
        <v>2.9016557023339e-10</v>
      </c>
      <c r="T77" s="18">
        <v>3.6233232463703e-10</v>
      </c>
      <c r="U77" s="18">
        <v>2.5210729970913e-10</v>
      </c>
      <c r="V77" s="18">
        <v>2.162395892836e-10</v>
      </c>
      <c r="W77" s="18">
        <v>3.1278016068372e-10</v>
      </c>
      <c r="X77" s="18">
        <v>2.9001576225445e-10</v>
      </c>
      <c r="Y77" s="18">
        <v>1.8887689849592e-10</v>
      </c>
      <c r="Z77" s="18">
        <v>3.1937468778069e-10</v>
      </c>
      <c r="AA77" s="18">
        <v>1.7990685162473e-10</v>
      </c>
      <c r="AB77" s="17">
        <v>0.99880236096005</v>
      </c>
      <c r="AC77" s="17">
        <v>0.22726397992067</v>
      </c>
      <c r="AD77" s="17">
        <v>0.014905497416812</v>
      </c>
      <c r="AE77" s="18">
        <v>5.661274698422e-10</v>
      </c>
      <c r="AF77" s="18">
        <v>1.3064028209912e-10</v>
      </c>
      <c r="AG77" s="18">
        <v>1.3815865969644e-10</v>
      </c>
      <c r="AH77" s="18">
        <v>3.5235966456461e-10</v>
      </c>
      <c r="AI77" s="18">
        <v>-2.5407669101614e-9</v>
      </c>
      <c r="AJ77" s="18">
        <v>-1.5156096220673e-9</v>
      </c>
      <c r="AK77" s="18">
        <v>-2.9235929742561e-10</v>
      </c>
      <c r="AL77" s="18">
        <v>-8.7666746476146e-10</v>
      </c>
      <c r="AM77" s="18">
        <v>-4.9355430823835e-10</v>
      </c>
      <c r="AN77" s="18">
        <v>-7.3763805994719e-10</v>
      </c>
      <c r="AO77" s="18">
        <v>-1.0094702559916e-9</v>
      </c>
      <c r="AP77" s="18">
        <v>7.4593522781007e-10</v>
      </c>
      <c r="AQ77" s="18">
        <v>-7.8970149963034e-10</v>
      </c>
      <c r="AR77" s="18">
        <v>-1.1550088464833e-9</v>
      </c>
      <c r="AS77" s="18">
        <v>-1.8342164153615e-9</v>
      </c>
      <c r="AT77" s="18">
        <v>-8.1630528720376e-10</v>
      </c>
      <c r="AU77" s="18">
        <v>-1.1000875424309e-9</v>
      </c>
      <c r="AV77" s="18">
        <v>-2.2566936934022e-10</v>
      </c>
      <c r="AW77" s="18">
        <v>-6.6255970086986e-11</v>
      </c>
      <c r="AX77" s="18">
        <v>-5.3242795987602e-10</v>
      </c>
      <c r="AY77" s="18">
        <v>-4.0306988688085e-10</v>
      </c>
      <c r="AZ77" s="18">
        <v>-1.1475844201689e-10</v>
      </c>
      <c r="BA77" s="18">
        <v>3.4819477098647e-10</v>
      </c>
      <c r="BB77" s="18">
        <v>2.3642969415388e-10</v>
      </c>
      <c r="BC77" s="17">
        <v>15683934.514163</v>
      </c>
      <c r="BD77" s="17">
        <v>11842936.791112</v>
      </c>
      <c r="BE77" s="17">
        <v>-0.0052385035278091</v>
      </c>
      <c r="BF77" s="17">
        <v>-0.0045681627173975</v>
      </c>
      <c r="BG77" s="17">
        <v>0.015869755970928</v>
      </c>
      <c r="BH77" s="17">
        <v>-0.033302291891723</v>
      </c>
      <c r="BI77" s="17">
        <v>-0.038964671575922</v>
      </c>
      <c r="BJ77" s="17">
        <v>159.91659110598</v>
      </c>
      <c r="BK77" s="17">
        <v>173.47540869453</v>
      </c>
      <c r="BL77" s="19"/>
    </row>
    <row r="78" spans="1:64">
      <c r="A78" s="17">
        <v>1001909.7375639</v>
      </c>
      <c r="B78" s="17">
        <v>0.014379940519164</v>
      </c>
      <c r="C78" s="18">
        <f t="shared" si="2"/>
        <v>1.38739113280671e-8</v>
      </c>
      <c r="D78" s="18">
        <v>3.0427757364776e-10</v>
      </c>
      <c r="E78" s="18">
        <v>2.9231002670095e-10</v>
      </c>
      <c r="F78" s="18">
        <v>3.2804193737023e-10</v>
      </c>
      <c r="G78" s="18">
        <v>2.7825463548025e-10</v>
      </c>
      <c r="H78" s="18">
        <v>5.690420869225e-10</v>
      </c>
      <c r="I78" s="18">
        <v>4.5415184200489e-10</v>
      </c>
      <c r="J78" s="18">
        <v>1.972508913098e-10</v>
      </c>
      <c r="K78" s="18">
        <v>3.1673995998993e-10</v>
      </c>
      <c r="L78" s="18">
        <v>3.3464807695206e-10</v>
      </c>
      <c r="M78" s="18">
        <v>2.7140866606811e-10</v>
      </c>
      <c r="N78" s="18">
        <v>2.934190444038e-10</v>
      </c>
      <c r="O78" s="18">
        <v>4.3075782537889e-10</v>
      </c>
      <c r="P78" s="18">
        <v>2.308275030464e-10</v>
      </c>
      <c r="Q78" s="18">
        <v>2.8392531998926e-10</v>
      </c>
      <c r="R78" s="18">
        <v>4.4047749929029e-10</v>
      </c>
      <c r="S78" s="18">
        <v>2.9112623890491e-10</v>
      </c>
      <c r="T78" s="18">
        <v>3.6362783521693e-10</v>
      </c>
      <c r="U78" s="18">
        <v>2.5320949807469e-10</v>
      </c>
      <c r="V78" s="18">
        <v>2.1682931466173e-10</v>
      </c>
      <c r="W78" s="18">
        <v>3.1397744335917e-10</v>
      </c>
      <c r="X78" s="18">
        <v>2.9102482308639e-10</v>
      </c>
      <c r="Y78" s="18">
        <v>1.8948709671294e-10</v>
      </c>
      <c r="Z78" s="18">
        <v>3.209002386205e-10</v>
      </c>
      <c r="AA78" s="18">
        <v>1.8068682515237e-10</v>
      </c>
      <c r="AB78" s="17">
        <v>0.99953100469074</v>
      </c>
      <c r="AC78" s="17">
        <v>0.22803930631597</v>
      </c>
      <c r="AD78" s="17">
        <v>0.015145385245627</v>
      </c>
      <c r="AE78" s="18">
        <v>5.6551878966128e-10</v>
      </c>
      <c r="AF78" s="18">
        <v>1.2923936087128e-10</v>
      </c>
      <c r="AG78" s="18">
        <v>1.3798427706926e-10</v>
      </c>
      <c r="AH78" s="18">
        <v>3.5088760309418e-10</v>
      </c>
      <c r="AI78" s="18">
        <v>-2.5393563073368e-9</v>
      </c>
      <c r="AJ78" s="18">
        <v>-1.5147782155066e-9</v>
      </c>
      <c r="AK78" s="18">
        <v>-2.9232708192721e-10</v>
      </c>
      <c r="AL78" s="18">
        <v>-8.7583226725552e-10</v>
      </c>
      <c r="AM78" s="18">
        <v>-4.9400833819171e-10</v>
      </c>
      <c r="AN78" s="18">
        <v>-7.3787195164506e-10</v>
      </c>
      <c r="AO78" s="18">
        <v>-1.0096311056332e-9</v>
      </c>
      <c r="AP78" s="18">
        <v>7.4445669947321e-10</v>
      </c>
      <c r="AQ78" s="18">
        <v>-7.8859578786026e-10</v>
      </c>
      <c r="AR78" s="18">
        <v>-1.1557273434989e-9</v>
      </c>
      <c r="AS78" s="18">
        <v>-1.833235287008e-9</v>
      </c>
      <c r="AT78" s="18">
        <v>-8.1559773460092e-10</v>
      </c>
      <c r="AU78" s="18">
        <v>-1.1004905410651e-9</v>
      </c>
      <c r="AV78" s="18">
        <v>-2.264919781669e-10</v>
      </c>
      <c r="AW78" s="18">
        <v>-6.6547744370307e-11</v>
      </c>
      <c r="AX78" s="18">
        <v>-5.3133765667804e-10</v>
      </c>
      <c r="AY78" s="18">
        <v>-4.0210944102288e-10</v>
      </c>
      <c r="AZ78" s="18">
        <v>-1.1433091395571e-10</v>
      </c>
      <c r="BA78" s="18">
        <v>3.4788042572623e-10</v>
      </c>
      <c r="BB78" s="18">
        <v>2.3598080669264e-10</v>
      </c>
      <c r="BC78" s="17">
        <v>15679535.905537</v>
      </c>
      <c r="BD78" s="17">
        <v>11929916.750943</v>
      </c>
      <c r="BE78" s="17">
        <v>-0.0053090617065963</v>
      </c>
      <c r="BF78" s="17">
        <v>-0.0046287354003271</v>
      </c>
      <c r="BG78" s="17">
        <v>0.016128988833079</v>
      </c>
      <c r="BH78" s="17">
        <v>-0.036200421289048</v>
      </c>
      <c r="BI78" s="17">
        <v>-0.041843306646834</v>
      </c>
      <c r="BJ78" s="17">
        <v>159.91126620892</v>
      </c>
      <c r="BK78" s="17">
        <v>173.46759201398</v>
      </c>
      <c r="BL78" s="19"/>
    </row>
    <row r="79" spans="1:64">
      <c r="A79" s="17">
        <v>1020105.3415369</v>
      </c>
      <c r="B79" s="17">
        <v>0.014632444909912</v>
      </c>
      <c r="C79" s="18">
        <f t="shared" si="2"/>
        <v>1.38772195263583e-8</v>
      </c>
      <c r="D79" s="18">
        <v>3.0586412870252e-10</v>
      </c>
      <c r="E79" s="18">
        <v>2.9381129902563e-10</v>
      </c>
      <c r="F79" s="18">
        <v>3.3012161030524e-10</v>
      </c>
      <c r="G79" s="18">
        <v>2.8000268773193e-10</v>
      </c>
      <c r="H79" s="18">
        <v>5.72586202296e-10</v>
      </c>
      <c r="I79" s="18">
        <v>4.5624284530655e-10</v>
      </c>
      <c r="J79" s="18">
        <v>1.9789602166813e-10</v>
      </c>
      <c r="K79" s="18">
        <v>3.1829743950167e-10</v>
      </c>
      <c r="L79" s="18">
        <v>3.3662909817865e-10</v>
      </c>
      <c r="M79" s="18">
        <v>2.7267400701185e-10</v>
      </c>
      <c r="N79" s="18">
        <v>2.9562559170161e-10</v>
      </c>
      <c r="O79" s="18">
        <v>4.3384072259019e-10</v>
      </c>
      <c r="P79" s="18">
        <v>2.3179034081165e-10</v>
      </c>
      <c r="Q79" s="18">
        <v>2.8571607203699e-10</v>
      </c>
      <c r="R79" s="18">
        <v>4.4308535388915e-10</v>
      </c>
      <c r="S79" s="18">
        <v>2.9251670800403e-10</v>
      </c>
      <c r="T79" s="18">
        <v>3.6547579431486e-10</v>
      </c>
      <c r="U79" s="18">
        <v>2.5483741035744e-10</v>
      </c>
      <c r="V79" s="18">
        <v>2.1769104087113e-10</v>
      </c>
      <c r="W79" s="18">
        <v>3.1572785223644e-10</v>
      </c>
      <c r="X79" s="18">
        <v>2.9250016294825e-10</v>
      </c>
      <c r="Y79" s="18">
        <v>1.9037575007333e-10</v>
      </c>
      <c r="Z79" s="18">
        <v>3.2311997094626e-10</v>
      </c>
      <c r="AA79" s="18">
        <v>1.8183564449219e-10</v>
      </c>
      <c r="AB79" s="17">
        <v>0.99639575570726</v>
      </c>
      <c r="AC79" s="17">
        <v>0.22918532123311</v>
      </c>
      <c r="AD79" s="17">
        <v>0.015398761626489</v>
      </c>
      <c r="AE79" s="18">
        <v>5.6471081631549e-10</v>
      </c>
      <c r="AF79" s="18">
        <v>1.2737522342509e-10</v>
      </c>
      <c r="AG79" s="18">
        <v>1.3751598861292e-10</v>
      </c>
      <c r="AH79" s="18">
        <v>3.4871240615202e-10</v>
      </c>
      <c r="AI79" s="18">
        <v>-2.5370660041191e-9</v>
      </c>
      <c r="AJ79" s="18">
        <v>-1.5132256861479e-9</v>
      </c>
      <c r="AK79" s="18">
        <v>-2.9214442097182e-10</v>
      </c>
      <c r="AL79" s="18">
        <v>-8.7483077348014e-10</v>
      </c>
      <c r="AM79" s="18">
        <v>-4.9454950616188e-10</v>
      </c>
      <c r="AN79" s="18">
        <v>-7.3803228133279e-10</v>
      </c>
      <c r="AO79" s="18">
        <v>-1.0104601663389e-9</v>
      </c>
      <c r="AP79" s="18">
        <v>7.4225570065922e-10</v>
      </c>
      <c r="AQ79" s="18">
        <v>-7.8724813044683e-10</v>
      </c>
      <c r="AR79" s="18">
        <v>-1.1566839039228e-9</v>
      </c>
      <c r="AS79" s="18">
        <v>-1.8319587100572e-9</v>
      </c>
      <c r="AT79" s="18">
        <v>-8.1459919523271e-10</v>
      </c>
      <c r="AU79" s="18">
        <v>-1.1009258381083e-9</v>
      </c>
      <c r="AV79" s="18">
        <v>-2.2766816307152e-10</v>
      </c>
      <c r="AW79" s="18">
        <v>-6.6998799937367e-11</v>
      </c>
      <c r="AX79" s="18">
        <v>-5.2974666632888e-10</v>
      </c>
      <c r="AY79" s="18">
        <v>-4.0045626170079e-10</v>
      </c>
      <c r="AZ79" s="18">
        <v>-1.136268754744e-10</v>
      </c>
      <c r="BA79" s="18">
        <v>3.4669473589725e-10</v>
      </c>
      <c r="BB79" s="18">
        <v>2.35329150594e-10</v>
      </c>
      <c r="BC79" s="17">
        <v>15674927.355804</v>
      </c>
      <c r="BD79" s="17">
        <v>12020495.607961</v>
      </c>
      <c r="BE79" s="17">
        <v>-0.0053832506177253</v>
      </c>
      <c r="BF79" s="17">
        <v>-0.0046924308760369</v>
      </c>
      <c r="BG79" s="17">
        <v>0.016402796744739</v>
      </c>
      <c r="BH79" s="17">
        <v>-0.03410124797479</v>
      </c>
      <c r="BI79" s="17">
        <v>-0.040322127421043</v>
      </c>
      <c r="BJ79" s="17">
        <v>159.91520435635</v>
      </c>
      <c r="BK79" s="17">
        <v>173.46628672986</v>
      </c>
      <c r="BL79" s="19"/>
    </row>
    <row r="80" spans="1:64">
      <c r="A80" s="17">
        <v>1033077.1949009</v>
      </c>
      <c r="B80" s="17">
        <v>0.014812522563169</v>
      </c>
      <c r="C80" s="18">
        <f t="shared" si="2"/>
        <v>1.38821838486673e-8</v>
      </c>
      <c r="D80" s="18">
        <v>3.0674662526414e-10</v>
      </c>
      <c r="E80" s="18">
        <v>2.9467205278163e-10</v>
      </c>
      <c r="F80" s="18">
        <v>3.3130132465506e-10</v>
      </c>
      <c r="G80" s="18">
        <v>2.8099440072775e-10</v>
      </c>
      <c r="H80" s="18">
        <v>5.7453994098888e-10</v>
      </c>
      <c r="I80" s="18">
        <v>4.5740474795354e-10</v>
      </c>
      <c r="J80" s="18">
        <v>1.9826641265172e-10</v>
      </c>
      <c r="K80" s="18">
        <v>3.1916451731442e-10</v>
      </c>
      <c r="L80" s="18">
        <v>3.377206880786e-10</v>
      </c>
      <c r="M80" s="18">
        <v>2.7339391394766e-10</v>
      </c>
      <c r="N80" s="18">
        <v>2.9688001094368e-10</v>
      </c>
      <c r="O80" s="18">
        <v>4.3555165082756e-10</v>
      </c>
      <c r="P80" s="18">
        <v>2.3234585429649e-10</v>
      </c>
      <c r="Q80" s="18">
        <v>2.8673876959962e-10</v>
      </c>
      <c r="R80" s="18">
        <v>4.4456486452994e-10</v>
      </c>
      <c r="S80" s="18">
        <v>2.9331320337959e-10</v>
      </c>
      <c r="T80" s="18">
        <v>3.6653753824739e-10</v>
      </c>
      <c r="U80" s="18">
        <v>2.5574396521287e-10</v>
      </c>
      <c r="V80" s="18">
        <v>2.1817891819324e-10</v>
      </c>
      <c r="W80" s="18">
        <v>3.1670478797576e-10</v>
      </c>
      <c r="X80" s="18">
        <v>2.9332428989946e-10</v>
      </c>
      <c r="Y80" s="18">
        <v>1.9088747136148e-10</v>
      </c>
      <c r="Z80" s="18">
        <v>3.243801843672e-10</v>
      </c>
      <c r="AA80" s="18">
        <v>1.824895760817e-10</v>
      </c>
      <c r="AB80" s="17">
        <v>0.9985765743622</v>
      </c>
      <c r="AC80" s="17">
        <v>0.22975520825567</v>
      </c>
      <c r="AD80" s="17">
        <v>0.015579434068292</v>
      </c>
      <c r="AE80" s="18">
        <v>5.6440522840233e-10</v>
      </c>
      <c r="AF80" s="18">
        <v>1.2654126807232e-10</v>
      </c>
      <c r="AG80" s="18">
        <v>1.3740467090435e-10</v>
      </c>
      <c r="AH80" s="18">
        <v>3.4751984368466e-10</v>
      </c>
      <c r="AI80" s="18">
        <v>-2.5371035751309e-9</v>
      </c>
      <c r="AJ80" s="18">
        <v>-1.5132031842338e-9</v>
      </c>
      <c r="AK80" s="18">
        <v>-2.9223726899145e-10</v>
      </c>
      <c r="AL80" s="18">
        <v>-8.7439116691883e-10</v>
      </c>
      <c r="AM80" s="18">
        <v>-4.9533312402281e-10</v>
      </c>
      <c r="AN80" s="18">
        <v>-7.3836997048466e-10</v>
      </c>
      <c r="AO80" s="18">
        <v>-1.0108788995917e-9</v>
      </c>
      <c r="AP80" s="18">
        <v>7.4130936718234e-10</v>
      </c>
      <c r="AQ80" s="18">
        <v>-7.8650529663283e-10</v>
      </c>
      <c r="AR80" s="18">
        <v>-1.1577594749052e-9</v>
      </c>
      <c r="AS80" s="18">
        <v>-1.8323305492378e-9</v>
      </c>
      <c r="AT80" s="18">
        <v>-8.1441393959188e-10</v>
      </c>
      <c r="AU80" s="18">
        <v>-1.1017984847709e-9</v>
      </c>
      <c r="AV80" s="18">
        <v>-2.2845647921016e-10</v>
      </c>
      <c r="AW80" s="18">
        <v>-6.738827957911e-11</v>
      </c>
      <c r="AX80" s="18">
        <v>-5.2883418705818e-10</v>
      </c>
      <c r="AY80" s="18">
        <v>-3.9970025892504e-10</v>
      </c>
      <c r="AZ80" s="18">
        <v>-1.1337603431586e-10</v>
      </c>
      <c r="BA80" s="18">
        <v>3.4665501988303e-10</v>
      </c>
      <c r="BB80" s="18">
        <v>2.3494824328353e-10</v>
      </c>
      <c r="BC80" s="17">
        <v>15671666.573006</v>
      </c>
      <c r="BD80" s="17">
        <v>12084274.633145</v>
      </c>
      <c r="BE80" s="17">
        <v>-0.0054359520321066</v>
      </c>
      <c r="BF80" s="17">
        <v>-0.0047376762961534</v>
      </c>
      <c r="BG80" s="17">
        <v>0.016598031046767</v>
      </c>
      <c r="BH80" s="17">
        <v>-0.034162564393094</v>
      </c>
      <c r="BI80" s="17">
        <v>-0.040127490681101</v>
      </c>
      <c r="BJ80" s="17">
        <v>159.91364761287</v>
      </c>
      <c r="BK80" s="17">
        <v>173.46176648258</v>
      </c>
      <c r="BL80" s="19"/>
    </row>
    <row r="81" spans="1:64">
      <c r="A81" s="17">
        <v>1051945.3452485</v>
      </c>
      <c r="B81" s="17">
        <v>0.015074502185625</v>
      </c>
      <c r="C81" s="18">
        <f t="shared" si="2"/>
        <v>1.38847538115639e-8</v>
      </c>
      <c r="D81" s="18">
        <v>3.0790446750887e-10</v>
      </c>
      <c r="E81" s="18">
        <v>2.9578456348616e-10</v>
      </c>
      <c r="F81" s="18">
        <v>3.3283683798017e-10</v>
      </c>
      <c r="G81" s="18">
        <v>2.8229074736253e-10</v>
      </c>
      <c r="H81" s="18">
        <v>5.7710307256565e-10</v>
      </c>
      <c r="I81" s="18">
        <v>4.5890904661401e-10</v>
      </c>
      <c r="J81" s="18">
        <v>1.9874966708161e-10</v>
      </c>
      <c r="K81" s="18">
        <v>3.2030103938777e-10</v>
      </c>
      <c r="L81" s="18">
        <v>3.3916534316633e-10</v>
      </c>
      <c r="M81" s="18">
        <v>2.743290929183e-10</v>
      </c>
      <c r="N81" s="18">
        <v>2.9850296840165e-10</v>
      </c>
      <c r="O81" s="18">
        <v>4.3781203822708e-10</v>
      </c>
      <c r="P81" s="18">
        <v>2.3305173860941e-10</v>
      </c>
      <c r="Q81" s="18">
        <v>2.8805216433872e-10</v>
      </c>
      <c r="R81" s="18">
        <v>4.4646399898653e-10</v>
      </c>
      <c r="S81" s="18">
        <v>2.9434145308444e-10</v>
      </c>
      <c r="T81" s="18">
        <v>3.6788440818899e-10</v>
      </c>
      <c r="U81" s="18">
        <v>2.5695221903398e-10</v>
      </c>
      <c r="V81" s="18">
        <v>2.1881856671859e-10</v>
      </c>
      <c r="W81" s="18">
        <v>3.1799604954968e-10</v>
      </c>
      <c r="X81" s="18">
        <v>2.9440964998164e-10</v>
      </c>
      <c r="Y81" s="18">
        <v>1.9154731892838e-10</v>
      </c>
      <c r="Z81" s="18">
        <v>3.2600578129153e-10</v>
      </c>
      <c r="AA81" s="18">
        <v>1.8334485867857e-10</v>
      </c>
      <c r="AB81" s="17">
        <v>0.99944253560622</v>
      </c>
      <c r="AC81" s="17">
        <v>0.23059953711412</v>
      </c>
      <c r="AD81" s="17">
        <v>0.015842272409189</v>
      </c>
      <c r="AE81" s="18">
        <v>5.6377196980275e-10</v>
      </c>
      <c r="AF81" s="18">
        <v>1.2523530440322e-10</v>
      </c>
      <c r="AG81" s="18">
        <v>1.3715444498932e-10</v>
      </c>
      <c r="AH81" s="18">
        <v>3.4598552273739e-10</v>
      </c>
      <c r="AI81" s="18">
        <v>-2.5351547827003e-9</v>
      </c>
      <c r="AJ81" s="18">
        <v>-1.5119977571185e-9</v>
      </c>
      <c r="AK81" s="18">
        <v>-2.9211152398082e-10</v>
      </c>
      <c r="AL81" s="18">
        <v>-8.7346948946584e-10</v>
      </c>
      <c r="AM81" s="18">
        <v>-4.957851943034e-10</v>
      </c>
      <c r="AN81" s="18">
        <v>-7.3849743307733e-10</v>
      </c>
      <c r="AO81" s="18">
        <v>-1.0110794730899e-9</v>
      </c>
      <c r="AP81" s="18">
        <v>7.3969128400254e-10</v>
      </c>
      <c r="AQ81" s="18">
        <v>-7.8534062423809e-10</v>
      </c>
      <c r="AR81" s="18">
        <v>-1.1583398962262e-9</v>
      </c>
      <c r="AS81" s="18">
        <v>-1.8312064645722e-9</v>
      </c>
      <c r="AT81" s="18">
        <v>-8.1367447056685e-10</v>
      </c>
      <c r="AU81" s="18">
        <v>-1.1022541397668e-9</v>
      </c>
      <c r="AV81" s="18">
        <v>-2.2925137954113e-10</v>
      </c>
      <c r="AW81" s="18">
        <v>-6.7732333681193e-11</v>
      </c>
      <c r="AX81" s="18">
        <v>-5.2771679738778e-10</v>
      </c>
      <c r="AY81" s="18">
        <v>-3.9849732976339e-10</v>
      </c>
      <c r="AZ81" s="18">
        <v>-1.1295309985e-10</v>
      </c>
      <c r="BA81" s="18">
        <v>3.4599761483617e-10</v>
      </c>
      <c r="BB81" s="18">
        <v>2.3443289333205e-10</v>
      </c>
      <c r="BC81" s="17">
        <v>15666954.844766</v>
      </c>
      <c r="BD81" s="17">
        <v>12175916.248791</v>
      </c>
      <c r="BE81" s="17">
        <v>-0.0055123361450002</v>
      </c>
      <c r="BF81" s="17">
        <v>-0.0048032538376047</v>
      </c>
      <c r="BG81" s="17">
        <v>0.016882037334396</v>
      </c>
      <c r="BH81" s="17">
        <v>-0.036208721313183</v>
      </c>
      <c r="BI81" s="17">
        <v>-0.041580473058311</v>
      </c>
      <c r="BJ81" s="17">
        <v>159.91084949968</v>
      </c>
      <c r="BK81" s="17">
        <v>173.45666385354</v>
      </c>
      <c r="BL81" s="19"/>
    </row>
    <row r="82" spans="1:64">
      <c r="A82" s="17">
        <v>1067208.9241537</v>
      </c>
      <c r="B82" s="17">
        <v>0.015286487188128</v>
      </c>
      <c r="C82" s="18">
        <f t="shared" si="2"/>
        <v>1.38882894909254e-8</v>
      </c>
      <c r="D82" s="18">
        <v>3.0915085305781e-10</v>
      </c>
      <c r="E82" s="18">
        <v>2.9697270183401e-10</v>
      </c>
      <c r="F82" s="18">
        <v>3.3448649884966e-10</v>
      </c>
      <c r="G82" s="18">
        <v>2.8369189116666e-10</v>
      </c>
      <c r="H82" s="18">
        <v>5.7983740503563e-10</v>
      </c>
      <c r="I82" s="18">
        <v>4.6050926163865e-10</v>
      </c>
      <c r="J82" s="18">
        <v>1.9927008400494e-10</v>
      </c>
      <c r="K82" s="18">
        <v>3.2151278977288e-10</v>
      </c>
      <c r="L82" s="18">
        <v>3.4071835647042e-10</v>
      </c>
      <c r="M82" s="18">
        <v>2.753335276454e-10</v>
      </c>
      <c r="N82" s="18">
        <v>3.002347257802e-10</v>
      </c>
      <c r="O82" s="18">
        <v>4.4024995202948e-10</v>
      </c>
      <c r="P82" s="18">
        <v>2.3379386882439e-10</v>
      </c>
      <c r="Q82" s="18">
        <v>2.8946579735486e-10</v>
      </c>
      <c r="R82" s="18">
        <v>4.4847342298307e-10</v>
      </c>
      <c r="S82" s="18">
        <v>2.9543674189541e-10</v>
      </c>
      <c r="T82" s="18">
        <v>3.6930849907892e-10</v>
      </c>
      <c r="U82" s="18">
        <v>2.5826579997104e-10</v>
      </c>
      <c r="V82" s="18">
        <v>2.1950912319817e-10</v>
      </c>
      <c r="W82" s="18">
        <v>3.1938641042728e-10</v>
      </c>
      <c r="X82" s="18">
        <v>2.9557699865688e-10</v>
      </c>
      <c r="Y82" s="18">
        <v>1.9225329506199e-10</v>
      </c>
      <c r="Z82" s="18">
        <v>3.2774290507089e-10</v>
      </c>
      <c r="AA82" s="18">
        <v>1.8427267036576e-10</v>
      </c>
      <c r="AB82" s="17">
        <v>0.99572401612595</v>
      </c>
      <c r="AC82" s="17">
        <v>0.231521212738</v>
      </c>
      <c r="AD82" s="17">
        <v>0.016054964956866</v>
      </c>
      <c r="AE82" s="18">
        <v>5.6312423518461e-10</v>
      </c>
      <c r="AF82" s="18">
        <v>1.2374951883703e-10</v>
      </c>
      <c r="AG82" s="18">
        <v>1.367173459539e-10</v>
      </c>
      <c r="AH82" s="18">
        <v>3.4435449080606e-10</v>
      </c>
      <c r="AI82" s="18">
        <v>-2.5330013668914e-9</v>
      </c>
      <c r="AJ82" s="18">
        <v>-1.5105735302624e-9</v>
      </c>
      <c r="AK82" s="18">
        <v>-2.9188058912957e-10</v>
      </c>
      <c r="AL82" s="18">
        <v>-8.726705035806e-10</v>
      </c>
      <c r="AM82" s="18">
        <v>-4.9608248724823e-10</v>
      </c>
      <c r="AN82" s="18">
        <v>-7.3842561844874e-10</v>
      </c>
      <c r="AO82" s="18">
        <v>-1.0114642895858e-9</v>
      </c>
      <c r="AP82" s="18">
        <v>7.3787525920514e-10</v>
      </c>
      <c r="AQ82" s="18">
        <v>-7.8412222172751e-10</v>
      </c>
      <c r="AR82" s="18">
        <v>-1.1589226773468e-9</v>
      </c>
      <c r="AS82" s="18">
        <v>-1.8298941159007e-9</v>
      </c>
      <c r="AT82" s="18">
        <v>-8.1274959082724e-10</v>
      </c>
      <c r="AU82" s="18">
        <v>-1.102255825588e-9</v>
      </c>
      <c r="AV82" s="18">
        <v>-2.3012465475144e-10</v>
      </c>
      <c r="AW82" s="18">
        <v>-6.8093496690727e-11</v>
      </c>
      <c r="AX82" s="18">
        <v>-5.2643184374444e-10</v>
      </c>
      <c r="AY82" s="18">
        <v>-3.9719991385468e-10</v>
      </c>
      <c r="AZ82" s="18">
        <v>-1.1239900477044e-10</v>
      </c>
      <c r="BA82" s="18">
        <v>3.450995345513e-10</v>
      </c>
      <c r="BB82" s="18">
        <v>2.3390789580258e-10</v>
      </c>
      <c r="BC82" s="17">
        <v>15663171.602582</v>
      </c>
      <c r="BD82" s="17">
        <v>12249068.531302</v>
      </c>
      <c r="BE82" s="17">
        <v>-0.0055738875928835</v>
      </c>
      <c r="BF82" s="17">
        <v>-0.0048561083907014</v>
      </c>
      <c r="BG82" s="17">
        <v>0.017111848091828</v>
      </c>
      <c r="BH82" s="17">
        <v>-0.035226575228776</v>
      </c>
      <c r="BI82" s="17">
        <v>-0.041633727799358</v>
      </c>
      <c r="BJ82" s="17">
        <v>159.91283216927</v>
      </c>
      <c r="BK82" s="17">
        <v>173.45643951444</v>
      </c>
      <c r="BL82" s="19"/>
    </row>
    <row r="83" spans="1:64">
      <c r="A83" s="17">
        <v>1087488.2310131</v>
      </c>
      <c r="B83" s="17">
        <v>0.015568222536335</v>
      </c>
      <c r="C83" s="18">
        <f t="shared" si="2"/>
        <v>1.38927503864073e-8</v>
      </c>
      <c r="D83" s="18">
        <v>3.1045816273555e-10</v>
      </c>
      <c r="E83" s="18">
        <v>2.9825576646429e-10</v>
      </c>
      <c r="F83" s="18">
        <v>3.3625142795768e-10</v>
      </c>
      <c r="G83" s="18">
        <v>2.8518733389181e-10</v>
      </c>
      <c r="H83" s="18">
        <v>5.8268111135843e-10</v>
      </c>
      <c r="I83" s="18">
        <v>4.6217780417236e-10</v>
      </c>
      <c r="J83" s="18">
        <v>1.998279437898e-10</v>
      </c>
      <c r="K83" s="18">
        <v>3.2278312795135e-10</v>
      </c>
      <c r="L83" s="18">
        <v>3.4233199765999e-10</v>
      </c>
      <c r="M83" s="18">
        <v>2.7639897168634e-10</v>
      </c>
      <c r="N83" s="18">
        <v>3.0209224630932e-10</v>
      </c>
      <c r="O83" s="18">
        <v>4.4281386312997e-10</v>
      </c>
      <c r="P83" s="18">
        <v>2.3459557069624e-10</v>
      </c>
      <c r="Q83" s="18">
        <v>2.9097768199713e-10</v>
      </c>
      <c r="R83" s="18">
        <v>4.5062011229611e-10</v>
      </c>
      <c r="S83" s="18">
        <v>2.9660786990578e-10</v>
      </c>
      <c r="T83" s="18">
        <v>3.7083453123319e-10</v>
      </c>
      <c r="U83" s="18">
        <v>2.5965193939199e-10</v>
      </c>
      <c r="V83" s="18">
        <v>2.2023900726702e-10</v>
      </c>
      <c r="W83" s="18">
        <v>3.2084296253703e-10</v>
      </c>
      <c r="X83" s="18">
        <v>2.9680822831208e-10</v>
      </c>
      <c r="Y83" s="18">
        <v>1.9301533112135e-10</v>
      </c>
      <c r="Z83" s="18">
        <v>3.2960230803402e-10</v>
      </c>
      <c r="AA83" s="18">
        <v>1.8526827334192e-10</v>
      </c>
      <c r="AB83" s="17">
        <v>0.99831197395021</v>
      </c>
      <c r="AC83" s="17">
        <v>0.23240620259359</v>
      </c>
      <c r="AD83" s="17">
        <v>0.016337626699171</v>
      </c>
      <c r="AE83" s="18">
        <v>5.6271536110043e-10</v>
      </c>
      <c r="AF83" s="18">
        <v>1.2240612862002e-10</v>
      </c>
      <c r="AG83" s="18">
        <v>1.3653087899542e-10</v>
      </c>
      <c r="AH83" s="18">
        <v>3.4262717350483e-10</v>
      </c>
      <c r="AI83" s="18">
        <v>-2.5330775862778e-9</v>
      </c>
      <c r="AJ83" s="18">
        <v>-1.5104601895497e-9</v>
      </c>
      <c r="AK83" s="18">
        <v>-2.9189935792813e-10</v>
      </c>
      <c r="AL83" s="18">
        <v>-8.718081705742e-10</v>
      </c>
      <c r="AM83" s="18">
        <v>-4.9718442026591e-10</v>
      </c>
      <c r="AN83" s="18">
        <v>-7.3887325887069e-10</v>
      </c>
      <c r="AO83" s="18">
        <v>-1.0120921985666e-9</v>
      </c>
      <c r="AP83" s="18">
        <v>7.3633895635088e-10</v>
      </c>
      <c r="AQ83" s="18">
        <v>-7.8284530101405e-10</v>
      </c>
      <c r="AR83" s="18">
        <v>-1.1604237116891e-9</v>
      </c>
      <c r="AS83" s="18">
        <v>-1.8297814470791e-9</v>
      </c>
      <c r="AT83" s="18">
        <v>-8.1226715588394e-10</v>
      </c>
      <c r="AU83" s="18">
        <v>-1.1032314646536e-9</v>
      </c>
      <c r="AV83" s="18">
        <v>-2.314298029843e-10</v>
      </c>
      <c r="AW83" s="18">
        <v>-6.8634722861278e-11</v>
      </c>
      <c r="AX83" s="18">
        <v>-5.2484030655712e-10</v>
      </c>
      <c r="AY83" s="18">
        <v>-3.9604204365981e-10</v>
      </c>
      <c r="AZ83" s="18">
        <v>-1.1183485165762e-10</v>
      </c>
      <c r="BA83" s="18">
        <v>3.4485112494004e-10</v>
      </c>
      <c r="BB83" s="18">
        <v>2.3332236185572e-10</v>
      </c>
      <c r="BC83" s="17">
        <v>15658183.438574</v>
      </c>
      <c r="BD83" s="17">
        <v>12344970.75226</v>
      </c>
      <c r="BE83" s="17">
        <v>-0.0056553670722301</v>
      </c>
      <c r="BF83" s="17">
        <v>-0.0049260718725259</v>
      </c>
      <c r="BG83" s="17">
        <v>0.017417230493099</v>
      </c>
      <c r="BH83" s="17">
        <v>-0.037799583357843</v>
      </c>
      <c r="BI83" s="17">
        <v>-0.044356692417081</v>
      </c>
      <c r="BJ83" s="17">
        <v>159.91482460866</v>
      </c>
      <c r="BK83" s="17">
        <v>173.45832944181</v>
      </c>
      <c r="BL83" s="19"/>
    </row>
    <row r="84" spans="1:64">
      <c r="A84" s="17">
        <v>1099614.7238504</v>
      </c>
      <c r="B84" s="17">
        <v>0.015736739032915</v>
      </c>
      <c r="C84" s="18">
        <f t="shared" si="2"/>
        <v>1.38965568067345e-8</v>
      </c>
      <c r="D84" s="18">
        <v>3.1112330225941e-10</v>
      </c>
      <c r="E84" s="18">
        <v>2.989017164055e-10</v>
      </c>
      <c r="F84" s="18">
        <v>3.3714441258756e-10</v>
      </c>
      <c r="G84" s="18">
        <v>2.859463912462e-10</v>
      </c>
      <c r="H84" s="18">
        <v>5.8412083377717e-10</v>
      </c>
      <c r="I84" s="18">
        <v>4.630209312619e-10</v>
      </c>
      <c r="J84" s="18">
        <v>2.0011273020307e-10</v>
      </c>
      <c r="K84" s="18">
        <v>3.2342362609612e-10</v>
      </c>
      <c r="L84" s="18">
        <v>3.4315064914903e-10</v>
      </c>
      <c r="M84" s="18">
        <v>2.7693758568433e-10</v>
      </c>
      <c r="N84" s="18">
        <v>3.0302683595206e-10</v>
      </c>
      <c r="O84" s="18">
        <v>4.4412253011317e-10</v>
      </c>
      <c r="P84" s="18">
        <v>2.3499577700191e-10</v>
      </c>
      <c r="Q84" s="18">
        <v>2.9173910038634e-10</v>
      </c>
      <c r="R84" s="18">
        <v>4.516937938392e-10</v>
      </c>
      <c r="S84" s="18">
        <v>2.9720130317022e-10</v>
      </c>
      <c r="T84" s="18">
        <v>3.7159334392051e-10</v>
      </c>
      <c r="U84" s="18">
        <v>2.6036390537761e-10</v>
      </c>
      <c r="V84" s="18">
        <v>2.2060832445822e-10</v>
      </c>
      <c r="W84" s="18">
        <v>3.2158062824688e-10</v>
      </c>
      <c r="X84" s="18">
        <v>2.9743299336248e-10</v>
      </c>
      <c r="Y84" s="18">
        <v>1.934004451592e-10</v>
      </c>
      <c r="Z84" s="18">
        <v>3.3053552977739e-10</v>
      </c>
      <c r="AA84" s="18">
        <v>1.8577614996783e-10</v>
      </c>
      <c r="AB84" s="17">
        <v>0.99933734238566</v>
      </c>
      <c r="AC84" s="17">
        <v>0.23289377332611</v>
      </c>
      <c r="AD84" s="17">
        <v>0.016506662519691</v>
      </c>
      <c r="AE84" s="18">
        <v>5.6230116871873e-10</v>
      </c>
      <c r="AF84" s="18">
        <v>1.217848459157e-10</v>
      </c>
      <c r="AG84" s="18">
        <v>1.3633924374979e-10</v>
      </c>
      <c r="AH84" s="18">
        <v>3.417522857041e-10</v>
      </c>
      <c r="AI84" s="18">
        <v>-2.5314207472438e-9</v>
      </c>
      <c r="AJ84" s="18">
        <v>-1.5094682352256e-9</v>
      </c>
      <c r="AK84" s="18">
        <v>-2.9181187898263e-10</v>
      </c>
      <c r="AL84" s="18">
        <v>-8.714438083211e-10</v>
      </c>
      <c r="AM84" s="18">
        <v>-4.9739769319411e-10</v>
      </c>
      <c r="AN84" s="18">
        <v>-7.3885931520732e-10</v>
      </c>
      <c r="AO84" s="18">
        <v>-1.0118211491816e-9</v>
      </c>
      <c r="AP84" s="18">
        <v>7.3537012659422e-10</v>
      </c>
      <c r="AQ84" s="18">
        <v>-7.8217519839845e-10</v>
      </c>
      <c r="AR84" s="18">
        <v>-1.1606192294202e-9</v>
      </c>
      <c r="AS84" s="18">
        <v>-1.8291359920314e-9</v>
      </c>
      <c r="AT84" s="18">
        <v>-8.1166913164272e-10</v>
      </c>
      <c r="AU84" s="18">
        <v>-1.103374326671e-9</v>
      </c>
      <c r="AV84" s="18">
        <v>-2.3177460414907e-10</v>
      </c>
      <c r="AW84" s="18">
        <v>-6.8853766509959e-11</v>
      </c>
      <c r="AX84" s="18">
        <v>-5.2451625980621e-10</v>
      </c>
      <c r="AY84" s="18">
        <v>-3.953056084329e-10</v>
      </c>
      <c r="AZ84" s="18">
        <v>-1.1172978325777e-10</v>
      </c>
      <c r="BA84" s="18">
        <v>3.4458558947507e-10</v>
      </c>
      <c r="BB84" s="18">
        <v>2.3301280501133e-10</v>
      </c>
      <c r="BC84" s="17">
        <v>15655222.488185</v>
      </c>
      <c r="BD84" s="17">
        <v>12401579.709098</v>
      </c>
      <c r="BE84" s="17">
        <v>-0.0057039002071387</v>
      </c>
      <c r="BF84" s="17">
        <v>-0.0049677414936195</v>
      </c>
      <c r="BG84" s="17">
        <v>0.017599842431265</v>
      </c>
      <c r="BH84" s="17">
        <v>-0.037282613227668</v>
      </c>
      <c r="BI84" s="17">
        <v>-0.043453447921656</v>
      </c>
      <c r="BJ84" s="17">
        <v>159.91064354644</v>
      </c>
      <c r="BK84" s="17">
        <v>173.45163480239</v>
      </c>
      <c r="BL84" s="19"/>
    </row>
    <row r="85" spans="1:64">
      <c r="A85" s="17">
        <v>1114550.6669638</v>
      </c>
      <c r="B85" s="17">
        <v>0.015944348525625</v>
      </c>
      <c r="C85" s="18">
        <f t="shared" si="2"/>
        <v>1.38999921955874e-8</v>
      </c>
      <c r="D85" s="18">
        <v>3.1225413280444e-10</v>
      </c>
      <c r="E85" s="18">
        <v>3.0000592238967e-10</v>
      </c>
      <c r="F85" s="18">
        <v>3.386681065376e-10</v>
      </c>
      <c r="G85" s="18">
        <v>2.8724368524103e-10</v>
      </c>
      <c r="H85" s="18">
        <v>5.8656655043769e-10</v>
      </c>
      <c r="I85" s="18">
        <v>4.6444490052695e-10</v>
      </c>
      <c r="J85" s="18">
        <v>2.0060025004598e-10</v>
      </c>
      <c r="K85" s="18">
        <v>3.2451338018507e-10</v>
      </c>
      <c r="L85" s="18">
        <v>3.4454823038893e-10</v>
      </c>
      <c r="M85" s="18">
        <v>2.7785565488062e-10</v>
      </c>
      <c r="N85" s="18">
        <v>3.0462325954711e-10</v>
      </c>
      <c r="O85" s="18">
        <v>4.463439541955e-10</v>
      </c>
      <c r="P85" s="18">
        <v>2.3568038519387e-10</v>
      </c>
      <c r="Q85" s="18">
        <v>2.9303845997422e-10</v>
      </c>
      <c r="R85" s="18">
        <v>4.5350994222615e-10</v>
      </c>
      <c r="S85" s="18">
        <v>2.9821228821607e-10</v>
      </c>
      <c r="T85" s="18">
        <v>3.7288165750152e-10</v>
      </c>
      <c r="U85" s="18">
        <v>2.6158581488997e-10</v>
      </c>
      <c r="V85" s="18">
        <v>2.2124409603189e-10</v>
      </c>
      <c r="W85" s="18">
        <v>3.2284051219289e-10</v>
      </c>
      <c r="X85" s="18">
        <v>2.9849753013457e-10</v>
      </c>
      <c r="Y85" s="18">
        <v>1.9406140921118e-10</v>
      </c>
      <c r="Z85" s="18">
        <v>3.3213050095738e-10</v>
      </c>
      <c r="AA85" s="18">
        <v>1.8664723576148e-10</v>
      </c>
      <c r="AB85" s="17">
        <v>0.99495618495364</v>
      </c>
      <c r="AC85" s="17">
        <v>0.23384869144803</v>
      </c>
      <c r="AD85" s="17">
        <v>0.016714936429554</v>
      </c>
      <c r="AE85" s="18">
        <v>5.614876548553e-10</v>
      </c>
      <c r="AF85" s="18">
        <v>1.2031684926374e-10</v>
      </c>
      <c r="AG85" s="18">
        <v>1.3613381967994e-10</v>
      </c>
      <c r="AH85" s="18">
        <v>3.4016916965029e-10</v>
      </c>
      <c r="AI85" s="18">
        <v>-2.5270966771616e-9</v>
      </c>
      <c r="AJ85" s="18">
        <v>-1.5067384819586e-9</v>
      </c>
      <c r="AK85" s="18">
        <v>-2.914148459813e-10</v>
      </c>
      <c r="AL85" s="18">
        <v>-8.6987478479701e-10</v>
      </c>
      <c r="AM85" s="18">
        <v>-4.9698083851859e-10</v>
      </c>
      <c r="AN85" s="18">
        <v>-7.3814573487956e-10</v>
      </c>
      <c r="AO85" s="18">
        <v>-1.0109726452295e-9</v>
      </c>
      <c r="AP85" s="18">
        <v>7.3347798525229e-10</v>
      </c>
      <c r="AQ85" s="18">
        <v>-7.8024559077573e-10</v>
      </c>
      <c r="AR85" s="18">
        <v>-1.1601891292142e-9</v>
      </c>
      <c r="AS85" s="18">
        <v>-1.8259445752095e-9</v>
      </c>
      <c r="AT85" s="18">
        <v>-8.1019715742829e-10</v>
      </c>
      <c r="AU85" s="18">
        <v>-1.1027727276838e-9</v>
      </c>
      <c r="AV85" s="18">
        <v>-2.3223916277371e-10</v>
      </c>
      <c r="AW85" s="18">
        <v>-6.9045044086361e-11</v>
      </c>
      <c r="AX85" s="18">
        <v>-5.2280993365767e-10</v>
      </c>
      <c r="AY85" s="18">
        <v>-3.9377810697385e-10</v>
      </c>
      <c r="AZ85" s="18">
        <v>-1.1112774016761e-10</v>
      </c>
      <c r="BA85" s="18">
        <v>3.4391798202632e-10</v>
      </c>
      <c r="BB85" s="18">
        <v>2.3239984520059e-10</v>
      </c>
      <c r="BC85" s="17">
        <v>15651595.538201</v>
      </c>
      <c r="BD85" s="17">
        <v>12470632.630502</v>
      </c>
      <c r="BE85" s="17">
        <v>-0.005763525795173</v>
      </c>
      <c r="BF85" s="17">
        <v>-0.0050189430848193</v>
      </c>
      <c r="BG85" s="17">
        <v>0.017824821491655</v>
      </c>
      <c r="BH85" s="17">
        <v>-0.036441876751756</v>
      </c>
      <c r="BI85" s="17">
        <v>-0.043098144656157</v>
      </c>
      <c r="BJ85" s="17">
        <v>159.9106647914</v>
      </c>
      <c r="BK85" s="17">
        <v>173.45041169209</v>
      </c>
      <c r="BL85" s="19"/>
    </row>
    <row r="86" spans="1:64">
      <c r="A86" s="17">
        <v>1132775.0110419</v>
      </c>
      <c r="B86" s="17">
        <v>0.016197746970438</v>
      </c>
      <c r="C86" s="18">
        <f t="shared" si="2"/>
        <v>1.39043931417817e-8</v>
      </c>
      <c r="D86" s="18">
        <v>3.1334550472069e-10</v>
      </c>
      <c r="E86" s="18">
        <v>3.0108976933709e-10</v>
      </c>
      <c r="F86" s="18">
        <v>3.4015000538229e-10</v>
      </c>
      <c r="G86" s="18">
        <v>2.8851585523745e-10</v>
      </c>
      <c r="H86" s="18">
        <v>5.8889063521181e-10</v>
      </c>
      <c r="I86" s="18">
        <v>4.6579354049216e-10</v>
      </c>
      <c r="J86" s="18">
        <v>2.0107090958814e-10</v>
      </c>
      <c r="K86" s="18">
        <v>3.2555342089208e-10</v>
      </c>
      <c r="L86" s="18">
        <v>3.458794805353e-10</v>
      </c>
      <c r="M86" s="18">
        <v>2.7874544325561e-10</v>
      </c>
      <c r="N86" s="18">
        <v>3.0615307726463e-10</v>
      </c>
      <c r="O86" s="18">
        <v>4.4849944455718e-10</v>
      </c>
      <c r="P86" s="18">
        <v>2.3631848461842e-10</v>
      </c>
      <c r="Q86" s="18">
        <v>2.9429460285337e-10</v>
      </c>
      <c r="R86" s="18">
        <v>4.5525340631189e-10</v>
      </c>
      <c r="S86" s="18">
        <v>2.9921201007057e-10</v>
      </c>
      <c r="T86" s="18">
        <v>3.7411239969867e-10</v>
      </c>
      <c r="U86" s="18">
        <v>2.6277309956213e-10</v>
      </c>
      <c r="V86" s="18">
        <v>2.218569812853e-10</v>
      </c>
      <c r="W86" s="18">
        <v>3.2405315605499e-10</v>
      </c>
      <c r="X86" s="18">
        <v>2.9953090633944e-10</v>
      </c>
      <c r="Y86" s="18">
        <v>1.9469645322231e-10</v>
      </c>
      <c r="Z86" s="18">
        <v>3.3366017584561e-10</v>
      </c>
      <c r="AA86" s="18">
        <v>1.8749449883128e-10</v>
      </c>
      <c r="AB86" s="17">
        <v>0.99799150915903</v>
      </c>
      <c r="AC86" s="17">
        <v>0.23448916578191</v>
      </c>
      <c r="AD86" s="17">
        <v>0.016969117752516</v>
      </c>
      <c r="AE86" s="18">
        <v>5.6133791515844e-10</v>
      </c>
      <c r="AF86" s="18">
        <v>1.1943013691435e-10</v>
      </c>
      <c r="AG86" s="18">
        <v>1.3568589570413e-10</v>
      </c>
      <c r="AH86" s="18">
        <v>3.3883142785694e-10</v>
      </c>
      <c r="AI86" s="18">
        <v>-2.5282398255738e-9</v>
      </c>
      <c r="AJ86" s="18">
        <v>-1.5073380887071e-9</v>
      </c>
      <c r="AK86" s="18">
        <v>-2.9152561368461e-10</v>
      </c>
      <c r="AL86" s="18">
        <v>-8.6996453291236e-10</v>
      </c>
      <c r="AM86" s="18">
        <v>-4.9833831670543e-10</v>
      </c>
      <c r="AN86" s="18">
        <v>-7.3888817003595e-10</v>
      </c>
      <c r="AO86" s="18">
        <v>-1.012409503633e-9</v>
      </c>
      <c r="AP86" s="18">
        <v>7.3236798874215e-10</v>
      </c>
      <c r="AQ86" s="18">
        <v>-7.7989491769021e-10</v>
      </c>
      <c r="AR86" s="18">
        <v>-1.1621347060799e-9</v>
      </c>
      <c r="AS86" s="18">
        <v>-1.8275425412294e-9</v>
      </c>
      <c r="AT86" s="18">
        <v>-8.1023334853932e-10</v>
      </c>
      <c r="AU86" s="18">
        <v>-1.1040051702549e-9</v>
      </c>
      <c r="AV86" s="18">
        <v>-2.3341425781921e-10</v>
      </c>
      <c r="AW86" s="18">
        <v>-6.9690222875736e-11</v>
      </c>
      <c r="AX86" s="18">
        <v>-5.221691226344e-10</v>
      </c>
      <c r="AY86" s="18">
        <v>-3.9301199956367e-10</v>
      </c>
      <c r="AZ86" s="18">
        <v>-1.1078886337461e-10</v>
      </c>
      <c r="BA86" s="18">
        <v>3.4335035217478e-10</v>
      </c>
      <c r="BB86" s="18">
        <v>2.3202100525071e-10</v>
      </c>
      <c r="BC86" s="17">
        <v>15647201.551787</v>
      </c>
      <c r="BD86" s="17">
        <v>12553844.176232</v>
      </c>
      <c r="BE86" s="17">
        <v>-0.0058360273298468</v>
      </c>
      <c r="BF86" s="17">
        <v>-0.0050812000604409</v>
      </c>
      <c r="BG86" s="17">
        <v>0.018099362672397</v>
      </c>
      <c r="BH86" s="17">
        <v>-0.036106716200265</v>
      </c>
      <c r="BI86" s="17">
        <v>-0.042625324223264</v>
      </c>
      <c r="BJ86" s="17">
        <v>159.90808031089</v>
      </c>
      <c r="BK86" s="17">
        <v>173.44605283603</v>
      </c>
      <c r="BL86" s="19"/>
    </row>
    <row r="87" spans="1:64">
      <c r="A87" s="17">
        <v>1152261.9734243</v>
      </c>
      <c r="B87" s="17">
        <v>0.016468783805296</v>
      </c>
      <c r="C87" s="18">
        <f t="shared" si="2"/>
        <v>1.39086241118211e-8</v>
      </c>
      <c r="D87" s="18">
        <v>3.1443367766555e-10</v>
      </c>
      <c r="E87" s="18">
        <v>3.0216843987715e-10</v>
      </c>
      <c r="F87" s="18">
        <v>3.4162438760438e-10</v>
      </c>
      <c r="G87" s="18">
        <v>2.8978681732667e-10</v>
      </c>
      <c r="H87" s="18">
        <v>5.9118983729268e-10</v>
      </c>
      <c r="I87" s="18">
        <v>4.6712837630119e-10</v>
      </c>
      <c r="J87" s="18">
        <v>2.0154430996488e-10</v>
      </c>
      <c r="K87" s="18">
        <v>3.2658686524865e-10</v>
      </c>
      <c r="L87" s="18">
        <v>3.4720491095625e-10</v>
      </c>
      <c r="M87" s="18">
        <v>2.7963406499653e-10</v>
      </c>
      <c r="N87" s="18">
        <v>3.0766176822187e-10</v>
      </c>
      <c r="O87" s="18">
        <v>4.5064610485795e-10</v>
      </c>
      <c r="P87" s="18">
        <v>2.369509643132e-10</v>
      </c>
      <c r="Q87" s="18">
        <v>2.9554161966656e-10</v>
      </c>
      <c r="R87" s="18">
        <v>4.5697293900396e-10</v>
      </c>
      <c r="S87" s="18">
        <v>3.0020407584818e-10</v>
      </c>
      <c r="T87" s="18">
        <v>3.7532350397707e-10</v>
      </c>
      <c r="U87" s="18">
        <v>2.639672041278e-10</v>
      </c>
      <c r="V87" s="18">
        <v>2.2247550834641e-10</v>
      </c>
      <c r="W87" s="18">
        <v>3.2526428007528e-10</v>
      </c>
      <c r="X87" s="18">
        <v>3.0056253305393e-10</v>
      </c>
      <c r="Y87" s="18">
        <v>1.9532988806137e-10</v>
      </c>
      <c r="Z87" s="18">
        <v>3.3516955036107e-10</v>
      </c>
      <c r="AA87" s="18">
        <v>1.8834557013121e-10</v>
      </c>
      <c r="AB87" s="17">
        <v>0.99921151590215</v>
      </c>
      <c r="AC87" s="17">
        <v>0.23516604386044</v>
      </c>
      <c r="AD87" s="17">
        <v>0.01724099680562</v>
      </c>
      <c r="AE87" s="18">
        <v>5.6104915270196e-10</v>
      </c>
      <c r="AF87" s="18">
        <v>1.1839718900253e-10</v>
      </c>
      <c r="AG87" s="18">
        <v>1.3524144270847e-10</v>
      </c>
      <c r="AH87" s="18">
        <v>3.375143301866e-10</v>
      </c>
      <c r="AI87" s="18">
        <v>-2.5284631300615e-9</v>
      </c>
      <c r="AJ87" s="18">
        <v>-1.5073355462854e-9</v>
      </c>
      <c r="AK87" s="18">
        <v>-2.9152686548361e-10</v>
      </c>
      <c r="AL87" s="18">
        <v>-8.7006678665107e-10</v>
      </c>
      <c r="AM87" s="18">
        <v>-4.9946022927447e-10</v>
      </c>
      <c r="AN87" s="18">
        <v>-7.3940272552603e-10</v>
      </c>
      <c r="AO87" s="18">
        <v>-1.0136443661649e-9</v>
      </c>
      <c r="AP87" s="18">
        <v>7.3109855218114e-10</v>
      </c>
      <c r="AQ87" s="18">
        <v>-7.7935346538107e-10</v>
      </c>
      <c r="AR87" s="18">
        <v>-1.163549647411e-9</v>
      </c>
      <c r="AS87" s="18">
        <v>-1.828321093917e-9</v>
      </c>
      <c r="AT87" s="18">
        <v>-8.1019531507979e-10</v>
      </c>
      <c r="AU87" s="18">
        <v>-1.104973371114e-9</v>
      </c>
      <c r="AV87" s="18">
        <v>-2.3445831430726e-10</v>
      </c>
      <c r="AW87" s="18">
        <v>-7.0307659114398e-11</v>
      </c>
      <c r="AX87" s="18">
        <v>-5.2120482450137e-10</v>
      </c>
      <c r="AY87" s="18">
        <v>-3.9221819479619e-10</v>
      </c>
      <c r="AZ87" s="18">
        <v>-1.1043585425059e-10</v>
      </c>
      <c r="BA87" s="18">
        <v>3.42592502956e-10</v>
      </c>
      <c r="BB87" s="18">
        <v>2.3162105259145e-10</v>
      </c>
      <c r="BC87" s="17">
        <v>15642539.900411</v>
      </c>
      <c r="BD87" s="17">
        <v>12641564.005187</v>
      </c>
      <c r="BE87" s="17">
        <v>-0.0059132597384981</v>
      </c>
      <c r="BF87" s="17">
        <v>-0.0051475169901926</v>
      </c>
      <c r="BG87" s="17">
        <v>0.01839297907594</v>
      </c>
      <c r="BH87" s="17">
        <v>-0.036678741548061</v>
      </c>
      <c r="BI87" s="17">
        <v>-0.043224996417612</v>
      </c>
      <c r="BJ87" s="17">
        <v>159.90763872581</v>
      </c>
      <c r="BK87" s="17">
        <v>173.44525704532</v>
      </c>
      <c r="BL87" s="19"/>
    </row>
    <row r="88" spans="1:64">
      <c r="A88" s="17">
        <v>1166976.9586537</v>
      </c>
      <c r="B88" s="17">
        <v>0.016673475307564</v>
      </c>
      <c r="C88" s="18">
        <f t="shared" si="2"/>
        <v>1.39104116706167e-8</v>
      </c>
      <c r="D88" s="18">
        <v>3.1544259592073e-10</v>
      </c>
      <c r="E88" s="18">
        <v>3.0317224331064e-10</v>
      </c>
      <c r="F88" s="18">
        <v>3.4300096690596e-10</v>
      </c>
      <c r="G88" s="18">
        <v>2.9097189493795e-10</v>
      </c>
      <c r="H88" s="18">
        <v>5.9333127522835e-10</v>
      </c>
      <c r="I88" s="18">
        <v>4.6836626650853e-10</v>
      </c>
      <c r="J88" s="18">
        <v>2.0198858924999e-10</v>
      </c>
      <c r="K88" s="18">
        <v>3.2754636648269e-10</v>
      </c>
      <c r="L88" s="18">
        <v>3.4844508479691e-10</v>
      </c>
      <c r="M88" s="18">
        <v>2.8046209694092e-10</v>
      </c>
      <c r="N88" s="18">
        <v>3.0909662839226e-10</v>
      </c>
      <c r="O88" s="18">
        <v>4.5265485365889e-10</v>
      </c>
      <c r="P88" s="18">
        <v>2.3755251006863e-10</v>
      </c>
      <c r="Q88" s="18">
        <v>2.9670394998614e-10</v>
      </c>
      <c r="R88" s="18">
        <v>4.5856651266681e-10</v>
      </c>
      <c r="S88" s="18">
        <v>3.0112936566091e-10</v>
      </c>
      <c r="T88" s="18">
        <v>3.7644167492113e-10</v>
      </c>
      <c r="U88" s="18">
        <v>2.6508917957393e-10</v>
      </c>
      <c r="V88" s="18">
        <v>2.2305642892881e-10</v>
      </c>
      <c r="W88" s="18">
        <v>3.2639381623137e-10</v>
      </c>
      <c r="X88" s="18">
        <v>3.0152614844365e-10</v>
      </c>
      <c r="Y88" s="18">
        <v>1.9593111102533e-10</v>
      </c>
      <c r="Z88" s="18">
        <v>3.3659881855684e-10</v>
      </c>
      <c r="AA88" s="18">
        <v>1.8914554224239e-10</v>
      </c>
      <c r="AB88" s="17">
        <v>0.99400348623383</v>
      </c>
      <c r="AC88" s="17">
        <v>0.23605954416371</v>
      </c>
      <c r="AD88" s="17">
        <v>0.017446329215056</v>
      </c>
      <c r="AE88" s="18">
        <v>5.6019773120986e-10</v>
      </c>
      <c r="AF88" s="18">
        <v>1.1714334235911e-10</v>
      </c>
      <c r="AG88" s="18">
        <v>1.3500883226018e-10</v>
      </c>
      <c r="AH88" s="18">
        <v>3.3614190213103e-10</v>
      </c>
      <c r="AI88" s="18">
        <v>-2.5237487014092e-9</v>
      </c>
      <c r="AJ88" s="18">
        <v>-1.5043086982345e-9</v>
      </c>
      <c r="AK88" s="18">
        <v>-2.9108410348501e-10</v>
      </c>
      <c r="AL88" s="18">
        <v>-8.6855631447017e-10</v>
      </c>
      <c r="AM88" s="18">
        <v>-4.9888654979351e-10</v>
      </c>
      <c r="AN88" s="18">
        <v>-7.387302631249e-10</v>
      </c>
      <c r="AO88" s="18">
        <v>-1.0122938793542e-9</v>
      </c>
      <c r="AP88" s="18">
        <v>7.2917917581901e-10</v>
      </c>
      <c r="AQ88" s="18">
        <v>-7.7752074219927e-10</v>
      </c>
      <c r="AR88" s="18">
        <v>-1.1628795854606e-9</v>
      </c>
      <c r="AS88" s="18">
        <v>-1.8250529539794e-9</v>
      </c>
      <c r="AT88" s="18">
        <v>-8.0844736713578e-10</v>
      </c>
      <c r="AU88" s="18">
        <v>-1.1042359204498e-9</v>
      </c>
      <c r="AV88" s="18">
        <v>-2.3476094493072e-10</v>
      </c>
      <c r="AW88" s="18">
        <v>-7.0450029971289e-11</v>
      </c>
      <c r="AX88" s="18">
        <v>-5.2018143122733e-10</v>
      </c>
      <c r="AY88" s="18">
        <v>-3.908255241453e-10</v>
      </c>
      <c r="AZ88" s="18">
        <v>-1.0995050706181e-10</v>
      </c>
      <c r="BA88" s="18">
        <v>3.4206808749818e-10</v>
      </c>
      <c r="BB88" s="18">
        <v>2.3102785331669e-10</v>
      </c>
      <c r="BC88" s="17">
        <v>15639043.699816</v>
      </c>
      <c r="BD88" s="17">
        <v>12706905.984177</v>
      </c>
      <c r="BE88" s="17">
        <v>-0.0059713584534657</v>
      </c>
      <c r="BF88" s="17">
        <v>-0.0051974126734456</v>
      </c>
      <c r="BG88" s="17">
        <v>0.018614705366837</v>
      </c>
      <c r="BH88" s="17">
        <v>-0.037743075730894</v>
      </c>
      <c r="BI88" s="17">
        <v>-0.044681118510738</v>
      </c>
      <c r="BJ88" s="17">
        <v>159.90825369446</v>
      </c>
      <c r="BK88" s="17">
        <v>173.44725994352</v>
      </c>
      <c r="BL88" s="19"/>
    </row>
    <row r="89" spans="1:64">
      <c r="A89" s="17">
        <v>1182264.6465065</v>
      </c>
      <c r="B89" s="17">
        <v>0.016886175776526</v>
      </c>
      <c r="C89" s="18">
        <f t="shared" si="2"/>
        <v>1.39131875931811e-8</v>
      </c>
      <c r="D89" s="18">
        <v>3.1629491937201e-10</v>
      </c>
      <c r="E89" s="18">
        <v>3.0403159263531e-10</v>
      </c>
      <c r="F89" s="18">
        <v>3.4418087399218e-10</v>
      </c>
      <c r="G89" s="18">
        <v>2.9198715909728e-10</v>
      </c>
      <c r="H89" s="18">
        <v>5.9510946642566e-10</v>
      </c>
      <c r="I89" s="18">
        <v>4.6938678336828e-10</v>
      </c>
      <c r="J89" s="18">
        <v>2.0236286948359e-10</v>
      </c>
      <c r="K89" s="18">
        <v>3.2835490393847e-10</v>
      </c>
      <c r="L89" s="18">
        <v>3.4949508043849e-10</v>
      </c>
      <c r="M89" s="18">
        <v>2.8116217045923e-10</v>
      </c>
      <c r="N89" s="18">
        <v>3.1029660204559e-10</v>
      </c>
      <c r="O89" s="18">
        <v>4.5434680416143e-10</v>
      </c>
      <c r="P89" s="18">
        <v>2.3805448879156e-10</v>
      </c>
      <c r="Q89" s="18">
        <v>2.9769247384722e-10</v>
      </c>
      <c r="R89" s="18">
        <v>4.5991363215757e-10</v>
      </c>
      <c r="S89" s="18">
        <v>3.019077569033e-10</v>
      </c>
      <c r="T89" s="18">
        <v>3.7739052990296e-10</v>
      </c>
      <c r="U89" s="18">
        <v>2.6604292010069e-10</v>
      </c>
      <c r="V89" s="18">
        <v>2.2354993738529e-10</v>
      </c>
      <c r="W89" s="18">
        <v>3.2735897502259e-10</v>
      </c>
      <c r="X89" s="18">
        <v>3.0234381953359e-10</v>
      </c>
      <c r="Y89" s="18">
        <v>1.9644291645112e-10</v>
      </c>
      <c r="Z89" s="18">
        <v>3.3779251970523e-10</v>
      </c>
      <c r="AA89" s="18">
        <v>1.898338380422e-10</v>
      </c>
      <c r="AB89" s="17">
        <v>0.99761473814042</v>
      </c>
      <c r="AC89" s="17">
        <v>0.23661388498422</v>
      </c>
      <c r="AD89" s="17">
        <v>0.0176596708827</v>
      </c>
      <c r="AE89" s="18">
        <v>5.6002289182462e-10</v>
      </c>
      <c r="AF89" s="18">
        <v>1.1650393999326e-10</v>
      </c>
      <c r="AG89" s="18">
        <v>1.348427805324e-10</v>
      </c>
      <c r="AH89" s="18">
        <v>3.3507473591774e-10</v>
      </c>
      <c r="AI89" s="18">
        <v>-2.5244491112779e-9</v>
      </c>
      <c r="AJ89" s="18">
        <v>-1.5046722718312e-9</v>
      </c>
      <c r="AK89" s="18">
        <v>-2.9107358780061e-10</v>
      </c>
      <c r="AL89" s="18">
        <v>-8.6813884040221e-10</v>
      </c>
      <c r="AM89" s="18">
        <v>-4.9981360096577e-10</v>
      </c>
      <c r="AN89" s="18">
        <v>-7.3903994960415e-10</v>
      </c>
      <c r="AO89" s="18">
        <v>-1.0131013097293e-9</v>
      </c>
      <c r="AP89" s="18">
        <v>7.2824450831547e-10</v>
      </c>
      <c r="AQ89" s="18">
        <v>-7.7678149553697e-10</v>
      </c>
      <c r="AR89" s="18">
        <v>-1.1640958272623e-9</v>
      </c>
      <c r="AS89" s="18">
        <v>-1.8253650127446e-9</v>
      </c>
      <c r="AT89" s="18">
        <v>-8.0821002448773e-10</v>
      </c>
      <c r="AU89" s="18">
        <v>-1.1049405464001e-9</v>
      </c>
      <c r="AV89" s="18">
        <v>-2.3573287280789e-10</v>
      </c>
      <c r="AW89" s="18">
        <v>-7.0835268405493e-11</v>
      </c>
      <c r="AX89" s="18">
        <v>-5.1915270840525e-10</v>
      </c>
      <c r="AY89" s="18">
        <v>-3.9000008455955e-10</v>
      </c>
      <c r="AZ89" s="18">
        <v>-1.0957661916203e-10</v>
      </c>
      <c r="BA89" s="18">
        <v>3.4185015557898e-10</v>
      </c>
      <c r="BB89" s="18">
        <v>2.3060590390083e-10</v>
      </c>
      <c r="BC89" s="17">
        <v>15635432.994121</v>
      </c>
      <c r="BD89" s="17">
        <v>12774036.150708</v>
      </c>
      <c r="BE89" s="17">
        <v>-0.0060315265516337</v>
      </c>
      <c r="BF89" s="17">
        <v>-0.0052490833223474</v>
      </c>
      <c r="BG89" s="17">
        <v>0.01884505643074</v>
      </c>
      <c r="BH89" s="17">
        <v>-0.037699078506458</v>
      </c>
      <c r="BI89" s="17">
        <v>-0.044576418553733</v>
      </c>
      <c r="BJ89" s="17">
        <v>159.90655681496</v>
      </c>
      <c r="BK89" s="17">
        <v>173.44521264306</v>
      </c>
      <c r="BL89" s="19"/>
    </row>
    <row r="90" spans="1:64">
      <c r="A90" s="17">
        <v>1201867.1570815</v>
      </c>
      <c r="B90" s="17">
        <v>0.017159010858451</v>
      </c>
      <c r="C90" s="18">
        <f t="shared" si="2"/>
        <v>1.39183744286796e-8</v>
      </c>
      <c r="D90" s="18">
        <v>3.1733351272968e-10</v>
      </c>
      <c r="E90" s="18">
        <v>3.0507436536455e-10</v>
      </c>
      <c r="F90" s="18">
        <v>3.4560723158569e-10</v>
      </c>
      <c r="G90" s="18">
        <v>2.932198428023e-10</v>
      </c>
      <c r="H90" s="18">
        <v>5.9726190993637e-10</v>
      </c>
      <c r="I90" s="18">
        <v>4.706284504138e-10</v>
      </c>
      <c r="J90" s="18">
        <v>2.0282552358728e-10</v>
      </c>
      <c r="K90" s="18">
        <v>3.2932507348052e-10</v>
      </c>
      <c r="L90" s="18">
        <v>3.5076958248474e-10</v>
      </c>
      <c r="M90" s="18">
        <v>2.8201548390805e-10</v>
      </c>
      <c r="N90" s="18">
        <v>3.1176204804057e-10</v>
      </c>
      <c r="O90" s="18">
        <v>4.564095284147e-10</v>
      </c>
      <c r="P90" s="18">
        <v>2.3866122793243e-10</v>
      </c>
      <c r="Q90" s="18">
        <v>2.988941729136e-10</v>
      </c>
      <c r="R90" s="18">
        <v>4.6152858739088e-10</v>
      </c>
      <c r="S90" s="18">
        <v>3.0285557420232e-10</v>
      </c>
      <c r="T90" s="18">
        <v>3.7852083914633e-10</v>
      </c>
      <c r="U90" s="18">
        <v>2.6721363307627e-10</v>
      </c>
      <c r="V90" s="18">
        <v>2.2415051928692e-10</v>
      </c>
      <c r="W90" s="18">
        <v>3.2853224264323e-10</v>
      </c>
      <c r="X90" s="18">
        <v>3.0333796984152e-10</v>
      </c>
      <c r="Y90" s="18">
        <v>1.9708336707335e-10</v>
      </c>
      <c r="Z90" s="18">
        <v>3.3924621133381e-10</v>
      </c>
      <c r="AA90" s="18">
        <v>1.906754741472e-10</v>
      </c>
      <c r="AB90" s="17">
        <v>0.99906335858245</v>
      </c>
      <c r="AC90" s="17">
        <v>0.23733729268536</v>
      </c>
      <c r="AD90" s="17">
        <v>0.01793333457275</v>
      </c>
      <c r="AE90" s="18">
        <v>5.5961201127001e-10</v>
      </c>
      <c r="AF90" s="18">
        <v>1.1544253987473e-10</v>
      </c>
      <c r="AG90" s="18">
        <v>1.3439413334589e-10</v>
      </c>
      <c r="AH90" s="18">
        <v>3.3372095461357e-10</v>
      </c>
      <c r="AI90" s="18">
        <v>-2.5229012551312e-9</v>
      </c>
      <c r="AJ90" s="18">
        <v>-1.5035343714898e-9</v>
      </c>
      <c r="AK90" s="18">
        <v>-2.9092109554246e-10</v>
      </c>
      <c r="AL90" s="18">
        <v>-8.6779766236534e-10</v>
      </c>
      <c r="AM90" s="18">
        <v>-5.0028284235001e-10</v>
      </c>
      <c r="AN90" s="18">
        <v>-7.3909797602383e-10</v>
      </c>
      <c r="AO90" s="18">
        <v>-1.0135127247683e-9</v>
      </c>
      <c r="AP90" s="18">
        <v>7.2681216084083e-10</v>
      </c>
      <c r="AQ90" s="18">
        <v>-7.758534021792e-10</v>
      </c>
      <c r="AR90" s="18">
        <v>-1.164859034612e-9</v>
      </c>
      <c r="AS90" s="18">
        <v>-1.8249471843663e-9</v>
      </c>
      <c r="AT90" s="18">
        <v>-8.0764050333565e-10</v>
      </c>
      <c r="AU90" s="18">
        <v>-1.1054032906892e-9</v>
      </c>
      <c r="AV90" s="18">
        <v>-2.3644966372291e-10</v>
      </c>
      <c r="AW90" s="18">
        <v>-7.1339371297783e-11</v>
      </c>
      <c r="AX90" s="18">
        <v>-5.1824551548476e-10</v>
      </c>
      <c r="AY90" s="18">
        <v>-3.8899648457911e-10</v>
      </c>
      <c r="AZ90" s="18">
        <v>-1.0916288979465e-10</v>
      </c>
      <c r="BA90" s="18">
        <v>3.41183733527e-10</v>
      </c>
      <c r="BB90" s="18">
        <v>2.3017948596661e-10</v>
      </c>
      <c r="BC90" s="17">
        <v>15630836.852447</v>
      </c>
      <c r="BD90" s="17">
        <v>12859029.129532</v>
      </c>
      <c r="BE90" s="17">
        <v>-0.0061084340973882</v>
      </c>
      <c r="BF90" s="17">
        <v>-0.0053151258207408</v>
      </c>
      <c r="BG90" s="17">
        <v>0.019140488093728</v>
      </c>
      <c r="BH90" s="17">
        <v>-0.038818520617478</v>
      </c>
      <c r="BI90" s="17">
        <v>-0.045666661440013</v>
      </c>
      <c r="BJ90" s="17">
        <v>159.90689951595</v>
      </c>
      <c r="BK90" s="17">
        <v>173.44698221591</v>
      </c>
      <c r="BL90" s="19"/>
    </row>
    <row r="91" spans="1:64">
      <c r="A91" s="17">
        <v>1219545.0575273</v>
      </c>
      <c r="B91" s="17">
        <v>0.017405119038641</v>
      </c>
      <c r="C91" s="18">
        <f t="shared" si="2"/>
        <v>1.39217991946816e-8</v>
      </c>
      <c r="D91" s="18">
        <v>3.1812602754463e-10</v>
      </c>
      <c r="E91" s="18">
        <v>3.0587593595423e-10</v>
      </c>
      <c r="F91" s="18">
        <v>3.4670100990645e-10</v>
      </c>
      <c r="G91" s="18">
        <v>2.9416648631416e-10</v>
      </c>
      <c r="H91" s="18">
        <v>5.9890445469981e-10</v>
      </c>
      <c r="I91" s="18">
        <v>4.7156792538523e-10</v>
      </c>
      <c r="J91" s="18">
        <v>2.0318129717759e-10</v>
      </c>
      <c r="K91" s="18">
        <v>3.3006960629894e-10</v>
      </c>
      <c r="L91" s="18">
        <v>3.51746262014e-10</v>
      </c>
      <c r="M91" s="18">
        <v>2.8266815893631e-10</v>
      </c>
      <c r="N91" s="18">
        <v>3.1288373197886e-10</v>
      </c>
      <c r="O91" s="18">
        <v>4.5799352365641e-10</v>
      </c>
      <c r="P91" s="18">
        <v>2.3912812941694e-10</v>
      </c>
      <c r="Q91" s="18">
        <v>2.998023038624e-10</v>
      </c>
      <c r="R91" s="18">
        <v>4.6275844784151e-10</v>
      </c>
      <c r="S91" s="18">
        <v>3.0358069651793e-10</v>
      </c>
      <c r="T91" s="18">
        <v>3.793767766905e-10</v>
      </c>
      <c r="U91" s="18">
        <v>2.6811730641418e-10</v>
      </c>
      <c r="V91" s="18">
        <v>2.2461338911313e-10</v>
      </c>
      <c r="W91" s="18">
        <v>3.2943264353677e-10</v>
      </c>
      <c r="X91" s="18">
        <v>3.041029689073e-10</v>
      </c>
      <c r="Y91" s="18">
        <v>1.9758139120871e-10</v>
      </c>
      <c r="Z91" s="18">
        <v>3.403517045408e-10</v>
      </c>
      <c r="AA91" s="18">
        <v>1.9132092080021e-10</v>
      </c>
      <c r="AB91" s="17">
        <v>0.9996335573982</v>
      </c>
      <c r="AC91" s="17">
        <v>0.23796494417153</v>
      </c>
      <c r="AD91" s="17">
        <v>0.018180169674669</v>
      </c>
      <c r="AE91" s="18">
        <v>5.5911285892438e-10</v>
      </c>
      <c r="AF91" s="18">
        <v>1.1453245206264e-10</v>
      </c>
      <c r="AG91" s="18">
        <v>1.3428280137992e-10</v>
      </c>
      <c r="AH91" s="18">
        <v>3.3278667617415e-10</v>
      </c>
      <c r="AI91" s="18">
        <v>-2.5207847605249e-9</v>
      </c>
      <c r="AJ91" s="18">
        <v>-1.502195106497e-9</v>
      </c>
      <c r="AK91" s="18">
        <v>-2.9069296016011e-10</v>
      </c>
      <c r="AL91" s="18">
        <v>-8.6685486301674e-10</v>
      </c>
      <c r="AM91" s="18">
        <v>-5.0041871068256e-10</v>
      </c>
      <c r="AN91" s="18">
        <v>-7.3889321665314e-10</v>
      </c>
      <c r="AO91" s="18">
        <v>-1.0130985641071e-9</v>
      </c>
      <c r="AP91" s="18">
        <v>7.255989761804e-10</v>
      </c>
      <c r="AQ91" s="18">
        <v>-7.7463648936095e-10</v>
      </c>
      <c r="AR91" s="18">
        <v>-1.1648665558555e-9</v>
      </c>
      <c r="AS91" s="18">
        <v>-1.8232114925167e-9</v>
      </c>
      <c r="AT91" s="18">
        <v>-8.0677166619014e-10</v>
      </c>
      <c r="AU91" s="18">
        <v>-1.1052426303886e-9</v>
      </c>
      <c r="AV91" s="18">
        <v>-2.3694005067535e-10</v>
      </c>
      <c r="AW91" s="18">
        <v>-7.1552041544291e-11</v>
      </c>
      <c r="AX91" s="18">
        <v>-5.1738365557562e-10</v>
      </c>
      <c r="AY91" s="18">
        <v>-3.881514417624e-10</v>
      </c>
      <c r="AZ91" s="18">
        <v>-1.0881492484269e-10</v>
      </c>
      <c r="BA91" s="18">
        <v>3.4087757709566e-10</v>
      </c>
      <c r="BB91" s="18">
        <v>2.2975362155662e-10</v>
      </c>
      <c r="BC91" s="17">
        <v>15626721.855397</v>
      </c>
      <c r="BD91" s="17">
        <v>12934621.68451</v>
      </c>
      <c r="BE91" s="17">
        <v>-0.0061775384719379</v>
      </c>
      <c r="BF91" s="17">
        <v>-0.0053744699746135</v>
      </c>
      <c r="BG91" s="17">
        <v>0.019406909012863</v>
      </c>
      <c r="BH91" s="17">
        <v>-0.043404914596443</v>
      </c>
      <c r="BI91" s="17">
        <v>-0.050264576939155</v>
      </c>
      <c r="BJ91" s="17">
        <v>159.90200436347</v>
      </c>
      <c r="BK91" s="17">
        <v>173.44668135919</v>
      </c>
      <c r="BL91" s="19"/>
    </row>
    <row r="92" spans="1:64">
      <c r="A92" s="17">
        <v>1235783.1083348</v>
      </c>
      <c r="B92" s="17">
        <v>0.01763125145243</v>
      </c>
      <c r="C92" s="18">
        <f t="shared" si="2"/>
        <v>1.39260811823888e-8</v>
      </c>
      <c r="D92" s="18">
        <v>3.1927640002515e-10</v>
      </c>
      <c r="E92" s="18">
        <v>3.0703658956558e-10</v>
      </c>
      <c r="F92" s="18">
        <v>3.4828655525656e-10</v>
      </c>
      <c r="G92" s="18">
        <v>2.9554796143001e-10</v>
      </c>
      <c r="H92" s="18">
        <v>6.0129275653934e-10</v>
      </c>
      <c r="I92" s="18">
        <v>4.729127179313e-10</v>
      </c>
      <c r="J92" s="18">
        <v>2.0369708376244e-10</v>
      </c>
      <c r="K92" s="18">
        <v>3.3113631886512e-10</v>
      </c>
      <c r="L92" s="18">
        <v>3.5314088785427e-10</v>
      </c>
      <c r="M92" s="18">
        <v>2.8361861680213e-10</v>
      </c>
      <c r="N92" s="18">
        <v>3.1450619808061e-10</v>
      </c>
      <c r="O92" s="18">
        <v>4.6029698590297e-10</v>
      </c>
      <c r="P92" s="18">
        <v>2.3979354543737e-10</v>
      </c>
      <c r="Q92" s="18">
        <v>3.0114050296606e-10</v>
      </c>
      <c r="R92" s="18">
        <v>4.6451825057599e-10</v>
      </c>
      <c r="S92" s="18">
        <v>3.0462742806272e-10</v>
      </c>
      <c r="T92" s="18">
        <v>3.8060163027829e-10</v>
      </c>
      <c r="U92" s="18">
        <v>2.6943668498962e-10</v>
      </c>
      <c r="V92" s="18">
        <v>2.2528451928769e-10</v>
      </c>
      <c r="W92" s="18">
        <v>3.3072727573328e-10</v>
      </c>
      <c r="X92" s="18">
        <v>3.0521356144376e-10</v>
      </c>
      <c r="Y92" s="18">
        <v>1.9830511949008e-10</v>
      </c>
      <c r="Z92" s="18">
        <v>3.4195931919847e-10</v>
      </c>
      <c r="AA92" s="18">
        <v>1.9227392707588e-10</v>
      </c>
      <c r="AB92" s="17">
        <v>0.99716983368885</v>
      </c>
      <c r="AC92" s="17">
        <v>0.23877136722546</v>
      </c>
      <c r="AD92" s="17">
        <v>0.018406981986958</v>
      </c>
      <c r="AE92" s="18">
        <v>5.5875767208454e-10</v>
      </c>
      <c r="AF92" s="18">
        <v>1.1353868964073e-10</v>
      </c>
      <c r="AG92" s="18">
        <v>1.3381654825961e-10</v>
      </c>
      <c r="AH92" s="18">
        <v>3.3131834420542e-10</v>
      </c>
      <c r="AI92" s="18">
        <v>-2.5197988943227e-9</v>
      </c>
      <c r="AJ92" s="18">
        <v>-1.5012442089747e-9</v>
      </c>
      <c r="AK92" s="18">
        <v>-2.9049117000159e-10</v>
      </c>
      <c r="AL92" s="18">
        <v>-8.662999021068e-10</v>
      </c>
      <c r="AM92" s="18">
        <v>-5.011041056505e-10</v>
      </c>
      <c r="AN92" s="18">
        <v>-7.3889073464913e-10</v>
      </c>
      <c r="AO92" s="18">
        <v>-1.0136948744931e-9</v>
      </c>
      <c r="AP92" s="18">
        <v>7.2404925790262e-10</v>
      </c>
      <c r="AQ92" s="18">
        <v>-7.7352486028283e-10</v>
      </c>
      <c r="AR92" s="18">
        <v>-1.1658694755768e-9</v>
      </c>
      <c r="AS92" s="18">
        <v>-1.8228809183805e-9</v>
      </c>
      <c r="AT92" s="18">
        <v>-8.0607579298762e-10</v>
      </c>
      <c r="AU92" s="18">
        <v>-1.1057255545353e-9</v>
      </c>
      <c r="AV92" s="18">
        <v>-2.3793896887187e-10</v>
      </c>
      <c r="AW92" s="18">
        <v>-7.2106039076742e-11</v>
      </c>
      <c r="AX92" s="18">
        <v>-5.1614932892027e-10</v>
      </c>
      <c r="AY92" s="18">
        <v>-3.8690204968525e-10</v>
      </c>
      <c r="AZ92" s="18">
        <v>-1.0826046890262e-10</v>
      </c>
      <c r="BA92" s="18">
        <v>3.4013249932279e-10</v>
      </c>
      <c r="BB92" s="18">
        <v>2.2920597499695e-10</v>
      </c>
      <c r="BC92" s="17">
        <v>15622968.154318</v>
      </c>
      <c r="BD92" s="17">
        <v>13003190.251219</v>
      </c>
      <c r="BE92" s="17">
        <v>-0.0062407975993391</v>
      </c>
      <c r="BF92" s="17">
        <v>-0.0054287958905465</v>
      </c>
      <c r="BG92" s="17">
        <v>0.019651690382251</v>
      </c>
      <c r="BH92" s="17">
        <v>-0.039735553861757</v>
      </c>
      <c r="BI92" s="17">
        <v>-0.047156310494</v>
      </c>
      <c r="BJ92" s="17">
        <v>159.90555853164</v>
      </c>
      <c r="BK92" s="17">
        <v>173.4490732935</v>
      </c>
      <c r="BL92" s="19"/>
    </row>
    <row r="93" spans="1:64">
      <c r="A93" s="17">
        <v>1253319.3048362</v>
      </c>
      <c r="B93" s="17">
        <v>0.017875511300818</v>
      </c>
      <c r="C93" s="18">
        <f t="shared" si="2"/>
        <v>1.39288954915906e-8</v>
      </c>
      <c r="D93" s="18">
        <v>3.2014966412239e-10</v>
      </c>
      <c r="E93" s="18">
        <v>3.0791828304898e-10</v>
      </c>
      <c r="F93" s="18">
        <v>3.4949029097921e-10</v>
      </c>
      <c r="G93" s="18">
        <v>2.9659892896383e-10</v>
      </c>
      <c r="H93" s="18">
        <v>6.0309080840353e-10</v>
      </c>
      <c r="I93" s="18">
        <v>4.7392786930608e-10</v>
      </c>
      <c r="J93" s="18">
        <v>2.0409267356812e-10</v>
      </c>
      <c r="K93" s="18">
        <v>3.3194031559094e-10</v>
      </c>
      <c r="L93" s="18">
        <v>3.5419963730239e-10</v>
      </c>
      <c r="M93" s="18">
        <v>2.8434207489242e-10</v>
      </c>
      <c r="N93" s="18">
        <v>3.1573404991403e-10</v>
      </c>
      <c r="O93" s="18">
        <v>4.6204999697656e-10</v>
      </c>
      <c r="P93" s="18">
        <v>2.4029620192991e-10</v>
      </c>
      <c r="Q93" s="18">
        <v>3.0214737994342e-10</v>
      </c>
      <c r="R93" s="18">
        <v>4.6584158879294e-10</v>
      </c>
      <c r="S93" s="18">
        <v>3.0542247709432e-10</v>
      </c>
      <c r="T93" s="18">
        <v>3.8151851966564e-10</v>
      </c>
      <c r="U93" s="18">
        <v>2.7044815674944e-10</v>
      </c>
      <c r="V93" s="18">
        <v>2.2580338339708e-10</v>
      </c>
      <c r="W93" s="18">
        <v>3.3170959037166e-10</v>
      </c>
      <c r="X93" s="18">
        <v>3.0605870205025e-10</v>
      </c>
      <c r="Y93" s="18">
        <v>1.9885554344411e-10</v>
      </c>
      <c r="Z93" s="18">
        <v>3.4317275996888e-10</v>
      </c>
      <c r="AA93" s="18">
        <v>1.9299980671029e-10</v>
      </c>
      <c r="AB93" s="17">
        <v>0.99888729039535</v>
      </c>
      <c r="AC93" s="17">
        <v>0.23943416036102</v>
      </c>
      <c r="AD93" s="17">
        <v>0.018651962327069</v>
      </c>
      <c r="AE93" s="18">
        <v>5.5825636526832e-10</v>
      </c>
      <c r="AF93" s="18">
        <v>1.1276415642163e-10</v>
      </c>
      <c r="AG93" s="18">
        <v>1.3345011193946e-10</v>
      </c>
      <c r="AH93" s="18">
        <v>3.3023607489563e-10</v>
      </c>
      <c r="AI93" s="18">
        <v>-2.5175492479565e-9</v>
      </c>
      <c r="AJ93" s="18">
        <v>-1.4996309517054e-9</v>
      </c>
      <c r="AK93" s="18">
        <v>-2.902440917838e-10</v>
      </c>
      <c r="AL93" s="18">
        <v>-8.6577781395194e-10</v>
      </c>
      <c r="AM93" s="18">
        <v>-5.0121339165345e-10</v>
      </c>
      <c r="AN93" s="18">
        <v>-7.3860829781113e-10</v>
      </c>
      <c r="AO93" s="18">
        <v>-1.0136031053408e-9</v>
      </c>
      <c r="AP93" s="18">
        <v>7.2271964210761e-10</v>
      </c>
      <c r="AQ93" s="18">
        <v>-7.7250772036534e-10</v>
      </c>
      <c r="AR93" s="18">
        <v>-1.1660116179531e-9</v>
      </c>
      <c r="AS93" s="18">
        <v>-1.8218637820481e-9</v>
      </c>
      <c r="AT93" s="18">
        <v>-8.0524419455831e-10</v>
      </c>
      <c r="AU93" s="18">
        <v>-1.1056666991283e-9</v>
      </c>
      <c r="AV93" s="18">
        <v>-2.3845576169348e-10</v>
      </c>
      <c r="AW93" s="18">
        <v>-7.2441855482024e-11</v>
      </c>
      <c r="AX93" s="18">
        <v>-5.153964103741e-10</v>
      </c>
      <c r="AY93" s="18">
        <v>-3.8585625889286e-10</v>
      </c>
      <c r="AZ93" s="18">
        <v>-1.0792185387142e-10</v>
      </c>
      <c r="BA93" s="18">
        <v>3.3955032221244e-10</v>
      </c>
      <c r="BB93" s="18">
        <v>2.2876890131114e-10</v>
      </c>
      <c r="BC93" s="17">
        <v>15618939.861877</v>
      </c>
      <c r="BD93" s="17">
        <v>13076327.00531</v>
      </c>
      <c r="BE93" s="17">
        <v>-0.0063089017669178</v>
      </c>
      <c r="BF93" s="17">
        <v>-0.0054872764234834</v>
      </c>
      <c r="BG93" s="17">
        <v>0.019916028393512</v>
      </c>
      <c r="BH93" s="17">
        <v>-0.040618315402171</v>
      </c>
      <c r="BI93" s="17">
        <v>-0.047971321407962</v>
      </c>
      <c r="BJ93" s="17">
        <v>159.90567993671</v>
      </c>
      <c r="BK93" s="17">
        <v>173.4514268664</v>
      </c>
      <c r="BL93" s="19"/>
    </row>
    <row r="94" spans="1:64">
      <c r="A94" s="17">
        <v>1272762.9795512</v>
      </c>
      <c r="B94" s="17">
        <v>0.018146429279503</v>
      </c>
      <c r="C94" s="18">
        <f t="shared" si="2"/>
        <v>1.39334761898685e-8</v>
      </c>
      <c r="D94" s="18">
        <v>3.2123606222318e-10</v>
      </c>
      <c r="E94" s="18">
        <v>3.0903855792811e-10</v>
      </c>
      <c r="F94" s="18">
        <v>3.5101525994722e-10</v>
      </c>
      <c r="G94" s="18">
        <v>2.9792987099854e-10</v>
      </c>
      <c r="H94" s="18">
        <v>6.0530450601188e-10</v>
      </c>
      <c r="I94" s="18">
        <v>4.7517016142245e-10</v>
      </c>
      <c r="J94" s="18">
        <v>2.0459172558681e-10</v>
      </c>
      <c r="K94" s="18">
        <v>3.3294851356849e-10</v>
      </c>
      <c r="L94" s="18">
        <v>3.5551988137996e-10</v>
      </c>
      <c r="M94" s="18">
        <v>2.8523987239009e-10</v>
      </c>
      <c r="N94" s="18">
        <v>3.1728294081262e-10</v>
      </c>
      <c r="O94" s="18">
        <v>4.6424501123246e-10</v>
      </c>
      <c r="P94" s="18">
        <v>2.4092688767638e-10</v>
      </c>
      <c r="Q94" s="18">
        <v>3.0341278009842e-10</v>
      </c>
      <c r="R94" s="18">
        <v>4.6749982032388e-10</v>
      </c>
      <c r="S94" s="18">
        <v>3.0642492811488e-10</v>
      </c>
      <c r="T94" s="18">
        <v>3.8265968920501e-10</v>
      </c>
      <c r="U94" s="18">
        <v>2.7172251390272e-10</v>
      </c>
      <c r="V94" s="18">
        <v>2.264515469432e-10</v>
      </c>
      <c r="W94" s="18">
        <v>3.3297180177585e-10</v>
      </c>
      <c r="X94" s="18">
        <v>3.071222686856e-10</v>
      </c>
      <c r="Y94" s="18">
        <v>1.9954941192794e-10</v>
      </c>
      <c r="Z94" s="18">
        <v>3.447112882472e-10</v>
      </c>
      <c r="AA94" s="18">
        <v>1.9392254189934e-10</v>
      </c>
      <c r="AB94" s="17">
        <v>0.99143955727567</v>
      </c>
      <c r="AC94" s="17">
        <v>0.24019331119961</v>
      </c>
      <c r="AD94" s="17">
        <v>0.018923604906873</v>
      </c>
      <c r="AE94" s="18">
        <v>5.5787541686287e-10</v>
      </c>
      <c r="AF94" s="18">
        <v>1.1168414616408e-10</v>
      </c>
      <c r="AG94" s="18">
        <v>1.3321743845319e-10</v>
      </c>
      <c r="AH94" s="18">
        <v>3.289151071854e-10</v>
      </c>
      <c r="AI94" s="18">
        <v>-2.5163735887856e-9</v>
      </c>
      <c r="AJ94" s="18">
        <v>-1.4987367273478e-9</v>
      </c>
      <c r="AK94" s="18">
        <v>-2.9011573174047e-10</v>
      </c>
      <c r="AL94" s="18">
        <v>-8.6503305385407e-10</v>
      </c>
      <c r="AM94" s="18">
        <v>-5.0193247525746e-10</v>
      </c>
      <c r="AN94" s="18">
        <v>-7.3892485375003e-10</v>
      </c>
      <c r="AO94" s="18">
        <v>-1.0136840011094e-9</v>
      </c>
      <c r="AP94" s="18">
        <v>7.2129859139538e-10</v>
      </c>
      <c r="AQ94" s="18">
        <v>-7.7125431550509e-10</v>
      </c>
      <c r="AR94" s="18">
        <v>-1.1669618938552e-9</v>
      </c>
      <c r="AS94" s="18">
        <v>-1.8210704080956e-9</v>
      </c>
      <c r="AT94" s="18">
        <v>-8.0448956853879e-10</v>
      </c>
      <c r="AU94" s="18">
        <v>-1.1063527740715e-9</v>
      </c>
      <c r="AV94" s="18">
        <v>-2.3938285521568e-10</v>
      </c>
      <c r="AW94" s="18">
        <v>-7.2914775594879e-11</v>
      </c>
      <c r="AX94" s="18">
        <v>-5.14309131398e-10</v>
      </c>
      <c r="AY94" s="18">
        <v>-3.8487328442688e-10</v>
      </c>
      <c r="AZ94" s="18">
        <v>-1.0739156752402e-10</v>
      </c>
      <c r="BA94" s="18">
        <v>3.3941322721132e-10</v>
      </c>
      <c r="BB94" s="18">
        <v>2.282546532414e-10</v>
      </c>
      <c r="BC94" s="17">
        <v>15614505.296829</v>
      </c>
      <c r="BD94" s="17">
        <v>13156351.000424</v>
      </c>
      <c r="BE94" s="17">
        <v>-0.0063841222801862</v>
      </c>
      <c r="BF94" s="17">
        <v>-0.0055518685612932</v>
      </c>
      <c r="BG94" s="17">
        <v>0.020209086205395</v>
      </c>
      <c r="BH94" s="17">
        <v>-0.034309259139675</v>
      </c>
      <c r="BI94" s="17">
        <v>-0.041852018487536</v>
      </c>
      <c r="BJ94" s="17">
        <v>159.8955172058</v>
      </c>
      <c r="BK94" s="17">
        <v>173.43687170542</v>
      </c>
      <c r="BL94" s="19"/>
    </row>
    <row r="95" spans="1:64">
      <c r="A95" s="17">
        <v>1292111.864512</v>
      </c>
      <c r="B95" s="17">
        <v>0.018416083326651</v>
      </c>
      <c r="C95" s="18">
        <f t="shared" si="2"/>
        <v>1.39364127542393e-8</v>
      </c>
      <c r="D95" s="18">
        <v>3.2216884842218e-10</v>
      </c>
      <c r="E95" s="18">
        <v>3.0997623946948e-10</v>
      </c>
      <c r="F95" s="18">
        <v>3.5230025875052e-10</v>
      </c>
      <c r="G95" s="18">
        <v>2.9907506492331e-10</v>
      </c>
      <c r="H95" s="18">
        <v>6.0715952136416e-10</v>
      </c>
      <c r="I95" s="18">
        <v>4.7621808526163e-10</v>
      </c>
      <c r="J95" s="18">
        <v>2.0501166784153e-10</v>
      </c>
      <c r="K95" s="18">
        <v>3.3378846673808e-10</v>
      </c>
      <c r="L95" s="18">
        <v>3.5664674963472e-10</v>
      </c>
      <c r="M95" s="18">
        <v>2.8600952300233e-10</v>
      </c>
      <c r="N95" s="18">
        <v>3.1857542858273e-10</v>
      </c>
      <c r="O95" s="18">
        <v>4.6612358044526e-10</v>
      </c>
      <c r="P95" s="18">
        <v>2.414404860534e-10</v>
      </c>
      <c r="Q95" s="18">
        <v>3.0447101617759e-10</v>
      </c>
      <c r="R95" s="18">
        <v>4.6885717596921e-10</v>
      </c>
      <c r="S95" s="18">
        <v>3.0726674915134e-10</v>
      </c>
      <c r="T95" s="18">
        <v>3.8359277690634e-10</v>
      </c>
      <c r="U95" s="18">
        <v>2.7282348207648e-10</v>
      </c>
      <c r="V95" s="18">
        <v>2.270071825891e-10</v>
      </c>
      <c r="W95" s="18">
        <v>3.340457455963e-10</v>
      </c>
      <c r="X95" s="18">
        <v>3.0803261452694e-10</v>
      </c>
      <c r="Y95" s="18">
        <v>2.0013394333082e-10</v>
      </c>
      <c r="Z95" s="18">
        <v>3.4599244854476e-10</v>
      </c>
      <c r="AA95" s="18">
        <v>1.9471325432155e-10</v>
      </c>
      <c r="AB95" s="17">
        <v>0.99665035601123</v>
      </c>
      <c r="AC95" s="17">
        <v>0.24092767532002</v>
      </c>
      <c r="AD95" s="17">
        <v>0.019194091629545</v>
      </c>
      <c r="AE95" s="18">
        <v>5.5742138837905e-10</v>
      </c>
      <c r="AF95" s="18">
        <v>1.1074823975317e-10</v>
      </c>
      <c r="AG95" s="18">
        <v>1.3275123118888e-10</v>
      </c>
      <c r="AH95" s="18">
        <v>3.2780229876547e-10</v>
      </c>
      <c r="AI95" s="18">
        <v>-2.5139456394937e-9</v>
      </c>
      <c r="AJ95" s="18">
        <v>-1.4969446772989e-9</v>
      </c>
      <c r="AK95" s="18">
        <v>-2.8976123538414e-10</v>
      </c>
      <c r="AL95" s="18">
        <v>-8.6450569754135e-10</v>
      </c>
      <c r="AM95" s="18">
        <v>-5.0201166362322e-10</v>
      </c>
      <c r="AN95" s="18">
        <v>-7.3841553115604e-10</v>
      </c>
      <c r="AO95" s="18">
        <v>-1.0137424449117e-9</v>
      </c>
      <c r="AP95" s="18">
        <v>7.1977201611481e-10</v>
      </c>
      <c r="AQ95" s="18">
        <v>-7.7010025014512e-10</v>
      </c>
      <c r="AR95" s="18">
        <v>-1.1669595621377e-9</v>
      </c>
      <c r="AS95" s="18">
        <v>-1.8196378284822e-9</v>
      </c>
      <c r="AT95" s="18">
        <v>-8.035288691846e-10</v>
      </c>
      <c r="AU95" s="18">
        <v>-1.1058803808784e-9</v>
      </c>
      <c r="AV95" s="18">
        <v>-2.4000282516687e-10</v>
      </c>
      <c r="AW95" s="18">
        <v>-7.3283622370983e-11</v>
      </c>
      <c r="AX95" s="18">
        <v>-5.1335624034047e-10</v>
      </c>
      <c r="AY95" s="18">
        <v>-3.837025167855e-10</v>
      </c>
      <c r="AZ95" s="18">
        <v>-1.0685072482089e-10</v>
      </c>
      <c r="BA95" s="18">
        <v>3.3857479575599e-10</v>
      </c>
      <c r="BB95" s="18">
        <v>2.278095697712e-10</v>
      </c>
      <c r="BC95" s="17">
        <v>15610123.385533</v>
      </c>
      <c r="BD95" s="17">
        <v>13234854.476173</v>
      </c>
      <c r="BE95" s="17">
        <v>-0.0064587677080613</v>
      </c>
      <c r="BF95" s="17">
        <v>-0.0056159712398134</v>
      </c>
      <c r="BG95" s="17">
        <v>0.020500823193839</v>
      </c>
      <c r="BH95" s="17">
        <v>-0.041346460114329</v>
      </c>
      <c r="BI95" s="17">
        <v>-0.049372436722931</v>
      </c>
      <c r="BJ95" s="17">
        <v>159.90390211895</v>
      </c>
      <c r="BK95" s="17">
        <v>173.4553407364</v>
      </c>
      <c r="BL95" s="19"/>
    </row>
    <row r="96" spans="1:64">
      <c r="A96" s="17">
        <v>1302240.3558021</v>
      </c>
      <c r="B96" s="17">
        <v>0.018557270980883</v>
      </c>
      <c r="C96" s="18">
        <f t="shared" si="2"/>
        <v>1.39396530231509e-8</v>
      </c>
      <c r="D96" s="18">
        <v>3.2265092214876e-10</v>
      </c>
      <c r="E96" s="18">
        <v>3.1048141972327e-10</v>
      </c>
      <c r="F96" s="18">
        <v>3.5298083168976e-10</v>
      </c>
      <c r="G96" s="18">
        <v>2.9968147703127e-10</v>
      </c>
      <c r="H96" s="18">
        <v>6.0814331923133e-10</v>
      </c>
      <c r="I96" s="18">
        <v>4.7676787886864e-10</v>
      </c>
      <c r="J96" s="18">
        <v>2.0524186216729e-10</v>
      </c>
      <c r="K96" s="18">
        <v>3.3424114298601e-10</v>
      </c>
      <c r="L96" s="18">
        <v>3.5722339249105e-10</v>
      </c>
      <c r="M96" s="18">
        <v>2.864194879025e-10</v>
      </c>
      <c r="N96" s="18">
        <v>3.1926779816781e-10</v>
      </c>
      <c r="O96" s="18">
        <v>4.6709041184647e-10</v>
      </c>
      <c r="P96" s="18">
        <v>2.4173172625518e-10</v>
      </c>
      <c r="Q96" s="18">
        <v>3.0505430277233e-10</v>
      </c>
      <c r="R96" s="18">
        <v>4.6960236477013e-10</v>
      </c>
      <c r="S96" s="18">
        <v>3.0772668933171e-10</v>
      </c>
      <c r="T96" s="18">
        <v>3.84111006863e-10</v>
      </c>
      <c r="U96" s="18">
        <v>2.7339176936859e-10</v>
      </c>
      <c r="V96" s="18">
        <v>2.2730162464506e-10</v>
      </c>
      <c r="W96" s="18">
        <v>3.345985788441e-10</v>
      </c>
      <c r="X96" s="18">
        <v>3.0850641735957e-10</v>
      </c>
      <c r="Y96" s="18">
        <v>2.0045622543456e-10</v>
      </c>
      <c r="Z96" s="18">
        <v>3.4668856137862e-10</v>
      </c>
      <c r="AA96" s="18">
        <v>1.9512921049176e-10</v>
      </c>
      <c r="AB96" s="17">
        <v>0.99867689663786</v>
      </c>
      <c r="AC96" s="17">
        <v>0.24124633328841</v>
      </c>
      <c r="AD96" s="17">
        <v>0.019335678824438</v>
      </c>
      <c r="AE96" s="18">
        <v>5.5730729097385e-10</v>
      </c>
      <c r="AF96" s="18">
        <v>1.1044603644652e-10</v>
      </c>
      <c r="AG96" s="18">
        <v>1.3258009067084e-10</v>
      </c>
      <c r="AH96" s="18">
        <v>3.2717773464088e-10</v>
      </c>
      <c r="AI96" s="18">
        <v>-2.5139628247589e-9</v>
      </c>
      <c r="AJ96" s="18">
        <v>-1.4968463746543e-9</v>
      </c>
      <c r="AK96" s="18">
        <v>-2.8967403628072e-10</v>
      </c>
      <c r="AL96" s="18">
        <v>-8.6420611474095e-10</v>
      </c>
      <c r="AM96" s="18">
        <v>-5.0237260761255e-10</v>
      </c>
      <c r="AN96" s="18">
        <v>-7.3848056251186e-10</v>
      </c>
      <c r="AO96" s="18">
        <v>-1.0141123283729e-9</v>
      </c>
      <c r="AP96" s="18">
        <v>7.1917274941099e-10</v>
      </c>
      <c r="AQ96" s="18">
        <v>-7.6961445519544e-10</v>
      </c>
      <c r="AR96" s="18">
        <v>-1.1675958293511e-9</v>
      </c>
      <c r="AS96" s="18">
        <v>-1.819862272535e-9</v>
      </c>
      <c r="AT96" s="18">
        <v>-8.0337931584279e-10</v>
      </c>
      <c r="AU96" s="18">
        <v>-1.1063542145089e-9</v>
      </c>
      <c r="AV96" s="18">
        <v>-2.4045004057602e-10</v>
      </c>
      <c r="AW96" s="18">
        <v>-7.3549134465314e-11</v>
      </c>
      <c r="AX96" s="18">
        <v>-5.1281207725513e-10</v>
      </c>
      <c r="AY96" s="18">
        <v>-3.8330574071929e-10</v>
      </c>
      <c r="AZ96" s="18">
        <v>-1.0664079355663e-10</v>
      </c>
      <c r="BA96" s="18">
        <v>3.3836522446263e-10</v>
      </c>
      <c r="BB96" s="18">
        <v>2.2752634495177e-10</v>
      </c>
      <c r="BC96" s="17">
        <v>15607843.321063</v>
      </c>
      <c r="BD96" s="17">
        <v>13275488.453352</v>
      </c>
      <c r="BE96" s="17">
        <v>-0.0064977143247516</v>
      </c>
      <c r="BF96" s="17">
        <v>-0.0056494130116127</v>
      </c>
      <c r="BG96" s="17">
        <v>0.020653514343048</v>
      </c>
      <c r="BH96" s="17">
        <v>-0.041618141341879</v>
      </c>
      <c r="BI96" s="17">
        <v>-0.049320449402291</v>
      </c>
      <c r="BJ96" s="17">
        <v>159.9030694507</v>
      </c>
      <c r="BK96" s="17">
        <v>173.45589877664</v>
      </c>
      <c r="BL96" s="19"/>
    </row>
    <row r="97" spans="1:64">
      <c r="A97" s="17">
        <v>1319723.8680817</v>
      </c>
      <c r="B97" s="17">
        <v>0.018801055254232</v>
      </c>
      <c r="C97" s="18">
        <f t="shared" si="2"/>
        <v>1.39436670075411e-8</v>
      </c>
      <c r="D97" s="18">
        <v>3.2356382236793e-10</v>
      </c>
      <c r="E97" s="18">
        <v>3.1143884995688e-10</v>
      </c>
      <c r="F97" s="18">
        <v>3.5427912712379e-10</v>
      </c>
      <c r="G97" s="18">
        <v>3.0082498968455e-10</v>
      </c>
      <c r="H97" s="18">
        <v>6.0995105039441e-10</v>
      </c>
      <c r="I97" s="18">
        <v>4.7778624693989e-10</v>
      </c>
      <c r="J97" s="18">
        <v>2.0567062601885e-10</v>
      </c>
      <c r="K97" s="18">
        <v>3.3507119224111e-10</v>
      </c>
      <c r="L97" s="18">
        <v>3.5831600771312e-10</v>
      </c>
      <c r="M97" s="18">
        <v>2.871758450909e-10</v>
      </c>
      <c r="N97" s="18">
        <v>3.2056600587707e-10</v>
      </c>
      <c r="O97" s="18">
        <v>4.6894576625104e-10</v>
      </c>
      <c r="P97" s="18">
        <v>2.4225638120694e-10</v>
      </c>
      <c r="Q97" s="18">
        <v>3.0612942735261e-10</v>
      </c>
      <c r="R97" s="18">
        <v>4.7097669364901e-10</v>
      </c>
      <c r="S97" s="18">
        <v>3.0857631509438e-10</v>
      </c>
      <c r="T97" s="18">
        <v>3.8505005272607e-10</v>
      </c>
      <c r="U97" s="18">
        <v>2.7448518024623e-10</v>
      </c>
      <c r="V97" s="18">
        <v>2.2785020439734e-10</v>
      </c>
      <c r="W97" s="18">
        <v>3.3565141949514e-10</v>
      </c>
      <c r="X97" s="18">
        <v>3.0940816085464e-10</v>
      </c>
      <c r="Y97" s="18">
        <v>2.0104878713961e-10</v>
      </c>
      <c r="Z97" s="18">
        <v>3.4799236916401e-10</v>
      </c>
      <c r="AA97" s="18">
        <v>1.9592747978469e-10</v>
      </c>
      <c r="AB97" s="17">
        <v>0.98989331679444</v>
      </c>
      <c r="AC97" s="17">
        <v>0.24187150706509</v>
      </c>
      <c r="AD97" s="17">
        <v>0.019580109852712</v>
      </c>
      <c r="AE97" s="18">
        <v>5.5704680769796e-10</v>
      </c>
      <c r="AF97" s="18">
        <v>1.0957461787502e-10</v>
      </c>
      <c r="AG97" s="18">
        <v>1.3239905454484e-10</v>
      </c>
      <c r="AH97" s="18">
        <v>3.2612863620892e-10</v>
      </c>
      <c r="AI97" s="18">
        <v>-2.5133325550751e-9</v>
      </c>
      <c r="AJ97" s="18">
        <v>-1.496221536184e-9</v>
      </c>
      <c r="AK97" s="18">
        <v>-2.8959280598103e-10</v>
      </c>
      <c r="AL97" s="18">
        <v>-8.6367317883268e-10</v>
      </c>
      <c r="AM97" s="18">
        <v>-5.0314260864083e-10</v>
      </c>
      <c r="AN97" s="18">
        <v>-7.3879833927226e-10</v>
      </c>
      <c r="AO97" s="18">
        <v>-1.0140915200823e-9</v>
      </c>
      <c r="AP97" s="18">
        <v>7.1806663466727e-10</v>
      </c>
      <c r="AQ97" s="18">
        <v>-7.685284460065e-10</v>
      </c>
      <c r="AR97" s="18">
        <v>-1.1684715882372e-9</v>
      </c>
      <c r="AS97" s="18">
        <v>-1.8193321750105e-9</v>
      </c>
      <c r="AT97" s="18">
        <v>-8.0274964773373e-10</v>
      </c>
      <c r="AU97" s="18">
        <v>-1.1069505653868e-9</v>
      </c>
      <c r="AV97" s="18">
        <v>-2.4127576698223e-10</v>
      </c>
      <c r="AW97" s="18">
        <v>-7.3945539850536e-11</v>
      </c>
      <c r="AX97" s="18">
        <v>-5.1204856195118e-10</v>
      </c>
      <c r="AY97" s="18">
        <v>-3.8263361478337e-10</v>
      </c>
      <c r="AZ97" s="18">
        <v>-1.0618549578896e-10</v>
      </c>
      <c r="BA97" s="18">
        <v>3.3846664648025e-10</v>
      </c>
      <c r="BB97" s="18">
        <v>2.2708544532396e-10</v>
      </c>
      <c r="BC97" s="17">
        <v>15603927.005442</v>
      </c>
      <c r="BD97" s="17">
        <v>13345001.594378</v>
      </c>
      <c r="BE97" s="17">
        <v>-0.006564774317598</v>
      </c>
      <c r="BF97" s="17">
        <v>-0.0057069936932395</v>
      </c>
      <c r="BG97" s="17">
        <v>0.020917071200751</v>
      </c>
      <c r="BH97" s="17">
        <v>-0.037234580388673</v>
      </c>
      <c r="BI97" s="17">
        <v>-0.04505647093564</v>
      </c>
      <c r="BJ97" s="17">
        <v>159.89597256265</v>
      </c>
      <c r="BK97" s="17">
        <v>173.44707659657</v>
      </c>
      <c r="BL97" s="19"/>
    </row>
    <row r="98" spans="1:64">
      <c r="A98" s="17">
        <v>1337156.0163703</v>
      </c>
      <c r="B98" s="17">
        <v>0.0190441958374</v>
      </c>
      <c r="C98" s="18">
        <f t="shared" si="2"/>
        <v>1.39478266902425e-8</v>
      </c>
      <c r="D98" s="18">
        <v>3.2438389090348e-10</v>
      </c>
      <c r="E98" s="18">
        <v>3.1228066921658e-10</v>
      </c>
      <c r="F98" s="18">
        <v>3.5542089100866e-10</v>
      </c>
      <c r="G98" s="18">
        <v>3.0184788057732e-10</v>
      </c>
      <c r="H98" s="18">
        <v>6.1156401104902e-10</v>
      </c>
      <c r="I98" s="18">
        <v>4.7868926967634e-10</v>
      </c>
      <c r="J98" s="18">
        <v>2.0605305218456e-10</v>
      </c>
      <c r="K98" s="18">
        <v>3.3580673681349e-10</v>
      </c>
      <c r="L98" s="18">
        <v>3.5928677115433e-10</v>
      </c>
      <c r="M98" s="18">
        <v>2.8786340087956e-10</v>
      </c>
      <c r="N98" s="18">
        <v>3.2170789899822e-10</v>
      </c>
      <c r="O98" s="18">
        <v>4.7059390425479e-10</v>
      </c>
      <c r="P98" s="18">
        <v>2.4271442852696e-10</v>
      </c>
      <c r="Q98" s="18">
        <v>3.0708506697023e-10</v>
      </c>
      <c r="R98" s="18">
        <v>4.7216766028248e-10</v>
      </c>
      <c r="S98" s="18">
        <v>3.0932896228285e-10</v>
      </c>
      <c r="T98" s="18">
        <v>3.8586803980541e-10</v>
      </c>
      <c r="U98" s="18">
        <v>2.7546833991926e-10</v>
      </c>
      <c r="V98" s="18">
        <v>2.2834669095907e-10</v>
      </c>
      <c r="W98" s="18">
        <v>3.3658399763869e-10</v>
      </c>
      <c r="X98" s="18">
        <v>3.1021563566491e-10</v>
      </c>
      <c r="Y98" s="18">
        <v>2.0158031436532e-10</v>
      </c>
      <c r="Z98" s="18">
        <v>3.4913724470033e-10</v>
      </c>
      <c r="AA98" s="18">
        <v>1.9663905515386e-10</v>
      </c>
      <c r="AB98" s="17">
        <v>0.99601112758182</v>
      </c>
      <c r="AC98" s="17">
        <v>0.24249666022287</v>
      </c>
      <c r="AD98" s="17">
        <v>0.019823969802205</v>
      </c>
      <c r="AE98" s="18">
        <v>5.5672495940685e-10</v>
      </c>
      <c r="AF98" s="18">
        <v>1.088560057781e-10</v>
      </c>
      <c r="AG98" s="18">
        <v>1.3194718338946e-10</v>
      </c>
      <c r="AH98" s="18">
        <v>3.2507863318143e-10</v>
      </c>
      <c r="AI98" s="18">
        <v>-2.5112206179218e-9</v>
      </c>
      <c r="AJ98" s="18">
        <v>-1.4946628766905e-9</v>
      </c>
      <c r="AK98" s="18">
        <v>-2.8928283439218e-10</v>
      </c>
      <c r="AL98" s="18">
        <v>-8.6311974794608e-10</v>
      </c>
      <c r="AM98" s="18">
        <v>-5.0308261518422e-10</v>
      </c>
      <c r="AN98" s="18">
        <v>-7.382969868084e-10</v>
      </c>
      <c r="AO98" s="18">
        <v>-1.0142869248979e-9</v>
      </c>
      <c r="AP98" s="18">
        <v>7.1679815211293e-10</v>
      </c>
      <c r="AQ98" s="18">
        <v>-7.6752768439936e-10</v>
      </c>
      <c r="AR98" s="18">
        <v>-1.168633694832e-9</v>
      </c>
      <c r="AS98" s="18">
        <v>-1.8184697984643e-9</v>
      </c>
      <c r="AT98" s="18">
        <v>-8.0204082082477e-10</v>
      </c>
      <c r="AU98" s="18">
        <v>-1.1068141306892e-9</v>
      </c>
      <c r="AV98" s="18">
        <v>-2.4175430720192e-10</v>
      </c>
      <c r="AW98" s="18">
        <v>-7.4302883136137e-11</v>
      </c>
      <c r="AX98" s="18">
        <v>-5.1107804536797e-10</v>
      </c>
      <c r="AY98" s="18">
        <v>-3.8156939198709e-10</v>
      </c>
      <c r="AZ98" s="18">
        <v>-1.0570129010278e-10</v>
      </c>
      <c r="BA98" s="18">
        <v>3.376462018882e-10</v>
      </c>
      <c r="BB98" s="18">
        <v>2.2667082553637e-10</v>
      </c>
      <c r="BC98" s="17">
        <v>15600047.574782</v>
      </c>
      <c r="BD98" s="17">
        <v>13413461.990042</v>
      </c>
      <c r="BE98" s="17">
        <v>-0.0066314834260587</v>
      </c>
      <c r="BF98" s="17">
        <v>-0.0057642755314926</v>
      </c>
      <c r="BG98" s="17">
        <v>0.0211799439793</v>
      </c>
      <c r="BH98" s="17">
        <v>-0.042116426356703</v>
      </c>
      <c r="BI98" s="17">
        <v>-0.050112076771581</v>
      </c>
      <c r="BJ98" s="17">
        <v>159.9008109593</v>
      </c>
      <c r="BK98" s="17">
        <v>173.46026968689</v>
      </c>
      <c r="BL98" s="19"/>
    </row>
    <row r="99" spans="1:64">
      <c r="A99" s="17">
        <v>1358720.6743004</v>
      </c>
      <c r="B99" s="17">
        <v>0.019345021993907</v>
      </c>
      <c r="C99" s="18">
        <f t="shared" si="2"/>
        <v>1.39499618997946e-8</v>
      </c>
      <c r="D99" s="18">
        <v>3.2534450537201e-10</v>
      </c>
      <c r="E99" s="18">
        <v>3.1328788892989e-10</v>
      </c>
      <c r="F99" s="18">
        <v>3.5678404514722e-10</v>
      </c>
      <c r="G99" s="18">
        <v>3.030622250392e-10</v>
      </c>
      <c r="H99" s="18">
        <v>6.1342943488972e-10</v>
      </c>
      <c r="I99" s="18">
        <v>4.7973177593268e-10</v>
      </c>
      <c r="J99" s="18">
        <v>2.0650845967062e-10</v>
      </c>
      <c r="K99" s="18">
        <v>3.3667119164832e-10</v>
      </c>
      <c r="L99" s="18">
        <v>3.604251097733e-10</v>
      </c>
      <c r="M99" s="18">
        <v>2.8866593086501e-10</v>
      </c>
      <c r="N99" s="18">
        <v>3.2305540625593e-10</v>
      </c>
      <c r="O99" s="18">
        <v>4.7254666963824e-10</v>
      </c>
      <c r="P99" s="18">
        <v>2.4325502047817e-10</v>
      </c>
      <c r="Q99" s="18">
        <v>3.0820562850388e-10</v>
      </c>
      <c r="R99" s="18">
        <v>4.7357689883526e-10</v>
      </c>
      <c r="S99" s="18">
        <v>3.1021662015993e-10</v>
      </c>
      <c r="T99" s="18">
        <v>3.8682502131492e-10</v>
      </c>
      <c r="U99" s="18">
        <v>2.7663675669757e-10</v>
      </c>
      <c r="V99" s="18">
        <v>2.2893048131241e-10</v>
      </c>
      <c r="W99" s="18">
        <v>3.3768976725386e-10</v>
      </c>
      <c r="X99" s="18">
        <v>3.1117516236958e-10</v>
      </c>
      <c r="Y99" s="18">
        <v>2.0220827170875e-10</v>
      </c>
      <c r="Z99" s="18">
        <v>3.5049007422151e-10</v>
      </c>
      <c r="AA99" s="18">
        <v>1.9748903809315e-10</v>
      </c>
      <c r="AB99" s="17">
        <v>0.99842842305328</v>
      </c>
      <c r="AC99" s="17">
        <v>0.24318289394494</v>
      </c>
      <c r="AD99" s="17">
        <v>0.020125644148952</v>
      </c>
      <c r="AE99" s="18">
        <v>5.5652129795921e-10</v>
      </c>
      <c r="AF99" s="18">
        <v>1.0781221718016e-10</v>
      </c>
      <c r="AG99" s="18">
        <v>1.3166195304612e-10</v>
      </c>
      <c r="AH99" s="18">
        <v>3.2394811558875e-10</v>
      </c>
      <c r="AI99" s="18">
        <v>-2.5106943312669e-9</v>
      </c>
      <c r="AJ99" s="18">
        <v>-1.4941418805069e-9</v>
      </c>
      <c r="AK99" s="18">
        <v>-2.8906850112333e-10</v>
      </c>
      <c r="AL99" s="18">
        <v>-8.6245003416333e-10</v>
      </c>
      <c r="AM99" s="18">
        <v>-5.0375545750311e-10</v>
      </c>
      <c r="AN99" s="18">
        <v>-7.3841730078606e-10</v>
      </c>
      <c r="AO99" s="18">
        <v>-1.0147713677548e-9</v>
      </c>
      <c r="AP99" s="18">
        <v>7.1543115741656e-10</v>
      </c>
      <c r="AQ99" s="18">
        <v>-7.6630084222086e-10</v>
      </c>
      <c r="AR99" s="18">
        <v>-1.1695149583591e-9</v>
      </c>
      <c r="AS99" s="18">
        <v>-1.8176871398336e-9</v>
      </c>
      <c r="AT99" s="18">
        <v>-8.0146482743006e-10</v>
      </c>
      <c r="AU99" s="18">
        <v>-1.1072178019039e-9</v>
      </c>
      <c r="AV99" s="18">
        <v>-2.4273714451512e-10</v>
      </c>
      <c r="AW99" s="18">
        <v>-7.4745802057635e-11</v>
      </c>
      <c r="AX99" s="18">
        <v>-5.0978570359405e-10</v>
      </c>
      <c r="AY99" s="18">
        <v>-3.8077945737393e-10</v>
      </c>
      <c r="AZ99" s="18">
        <v>-1.049697632364e-10</v>
      </c>
      <c r="BA99" s="18">
        <v>3.3733386571936e-10</v>
      </c>
      <c r="BB99" s="18">
        <v>2.2618471559771e-10</v>
      </c>
      <c r="BC99" s="17">
        <v>15595279.866019</v>
      </c>
      <c r="BD99" s="17">
        <v>13496956.062083</v>
      </c>
      <c r="BE99" s="17">
        <v>-0.0067136880630093</v>
      </c>
      <c r="BF99" s="17">
        <v>-0.0058348597117406</v>
      </c>
      <c r="BG99" s="17">
        <v>0.021505071149001</v>
      </c>
      <c r="BH99" s="17">
        <v>-0.044563680956084</v>
      </c>
      <c r="BI99" s="17">
        <v>-0.05292716653047</v>
      </c>
      <c r="BJ99" s="17">
        <v>159.90277956034</v>
      </c>
      <c r="BK99" s="17">
        <v>173.46867339807</v>
      </c>
      <c r="BL99" s="19"/>
    </row>
    <row r="100" spans="1:64">
      <c r="A100" s="17">
        <v>1375551.6268313</v>
      </c>
      <c r="B100" s="17">
        <v>0.01957989228373</v>
      </c>
      <c r="C100" s="18">
        <f>(B100-B99)/(A100-A99)</f>
        <v>1.39546641458231e-8</v>
      </c>
      <c r="D100" s="18">
        <v>3.2602056039948e-10</v>
      </c>
      <c r="E100" s="18">
        <v>3.1399133392833e-10</v>
      </c>
      <c r="F100" s="18">
        <v>3.5773415250647e-10</v>
      </c>
      <c r="G100" s="18">
        <v>3.0391386556401e-10</v>
      </c>
      <c r="H100" s="18">
        <v>6.1473568452965e-10</v>
      </c>
      <c r="I100" s="18">
        <v>4.8046414849454e-10</v>
      </c>
      <c r="J100" s="18">
        <v>2.0682993002403e-10</v>
      </c>
      <c r="K100" s="18">
        <v>3.3727102490286e-10</v>
      </c>
      <c r="L100" s="18">
        <v>3.6121471351388e-10</v>
      </c>
      <c r="M100" s="18">
        <v>2.8923384585055e-10</v>
      </c>
      <c r="N100" s="18">
        <v>3.2401713091593e-10</v>
      </c>
      <c r="O100" s="18">
        <v>4.7391894119162e-10</v>
      </c>
      <c r="P100" s="18">
        <v>2.4363134651197e-10</v>
      </c>
      <c r="Q100" s="18">
        <v>3.089906085237e-10</v>
      </c>
      <c r="R100" s="18">
        <v>4.745497101268e-10</v>
      </c>
      <c r="S100" s="18">
        <v>3.1084402236478e-10</v>
      </c>
      <c r="T100" s="18">
        <v>3.8748392934023e-10</v>
      </c>
      <c r="U100" s="18">
        <v>2.7746187453989e-10</v>
      </c>
      <c r="V100" s="18">
        <v>2.2933886396321e-10</v>
      </c>
      <c r="W100" s="18">
        <v>3.3845575731697e-10</v>
      </c>
      <c r="X100" s="18">
        <v>3.1185000167559e-10</v>
      </c>
      <c r="Y100" s="18">
        <v>2.0265412440989e-10</v>
      </c>
      <c r="Z100" s="18">
        <v>3.5143688741572e-10</v>
      </c>
      <c r="AA100" s="18">
        <v>1.980876529567e-10</v>
      </c>
      <c r="AB100" s="17">
        <v>0.99938327381776</v>
      </c>
      <c r="AC100" s="17">
        <v>0.24370065879497</v>
      </c>
      <c r="AD100" s="17">
        <v>0.02036113847454</v>
      </c>
      <c r="AE100" s="18">
        <v>5.561228595328e-10</v>
      </c>
      <c r="AF100" s="18">
        <v>1.0735414163669e-10</v>
      </c>
      <c r="AG100" s="18">
        <v>1.3131431678066e-10</v>
      </c>
      <c r="AH100" s="18">
        <v>3.2312318464075e-10</v>
      </c>
      <c r="AI100" s="18">
        <v>-2.5082723476415e-9</v>
      </c>
      <c r="AJ100" s="18">
        <v>-1.4924266505189e-9</v>
      </c>
      <c r="AK100" s="18">
        <v>-2.8881946718503e-10</v>
      </c>
      <c r="AL100" s="18">
        <v>-8.6207217330867e-10</v>
      </c>
      <c r="AM100" s="18">
        <v>-5.0374591794297e-10</v>
      </c>
      <c r="AN100" s="18">
        <v>-7.3810919019644e-10</v>
      </c>
      <c r="AO100" s="18">
        <v>-1.0144869126534e-9</v>
      </c>
      <c r="AP100" s="18">
        <v>7.1437249209721e-10</v>
      </c>
      <c r="AQ100" s="18">
        <v>-7.6551759570438e-10</v>
      </c>
      <c r="AR100" s="18">
        <v>-1.1694216228305e-9</v>
      </c>
      <c r="AS100" s="18">
        <v>-1.8168856055958e-9</v>
      </c>
      <c r="AT100" s="18">
        <v>-8.0075531413929e-10</v>
      </c>
      <c r="AU100" s="18">
        <v>-1.1072445063375e-9</v>
      </c>
      <c r="AV100" s="18">
        <v>-2.4300960349726e-10</v>
      </c>
      <c r="AW100" s="18">
        <v>-7.5029917602042e-11</v>
      </c>
      <c r="AX100" s="18">
        <v>-5.094965585408e-10</v>
      </c>
      <c r="AY100" s="18">
        <v>-3.7993070794649e-10</v>
      </c>
      <c r="AZ100" s="18">
        <v>-1.0476382016342e-10</v>
      </c>
      <c r="BA100" s="18">
        <v>3.3680767215984e-10</v>
      </c>
      <c r="BB100" s="18">
        <v>2.2582094853466e-10</v>
      </c>
      <c r="BC100" s="17">
        <v>15591585.669644</v>
      </c>
      <c r="BD100" s="17">
        <v>13561234.623303</v>
      </c>
      <c r="BE100" s="17">
        <v>-0.0067776236802561</v>
      </c>
      <c r="BF100" s="17">
        <v>-0.0058897502501092</v>
      </c>
      <c r="BG100" s="17">
        <v>0.021758811636935</v>
      </c>
      <c r="BH100" s="17">
        <v>-0.044097325596196</v>
      </c>
      <c r="BI100" s="17">
        <v>-0.051916607649796</v>
      </c>
      <c r="BJ100" s="17">
        <v>159.89861873174</v>
      </c>
      <c r="BK100" s="17">
        <v>173.46670792667</v>
      </c>
      <c r="BL100" s="19"/>
    </row>
    <row r="101" spans="1:64">
      <c r="A101" s="17">
        <v>1391434.2458152</v>
      </c>
      <c r="B101" s="17">
        <v>0.019801575191016</v>
      </c>
      <c r="C101" s="18">
        <f>(B101-B100)/(A101-A100)</f>
        <v>1.39575788798257e-8</v>
      </c>
      <c r="D101" s="18">
        <v>3.2686043713605e-10</v>
      </c>
      <c r="E101" s="18">
        <v>3.1487652216601e-10</v>
      </c>
      <c r="F101" s="18">
        <v>3.5893122997693e-10</v>
      </c>
      <c r="G101" s="18">
        <v>3.0498699672262e-10</v>
      </c>
      <c r="H101" s="18">
        <v>6.1635024051023e-10</v>
      </c>
      <c r="I101" s="18">
        <v>4.8137186127634e-10</v>
      </c>
      <c r="J101" s="18">
        <v>2.0723522309454e-10</v>
      </c>
      <c r="K101" s="18">
        <v>3.3801643127441e-10</v>
      </c>
      <c r="L101" s="18">
        <v>3.622029823889e-10</v>
      </c>
      <c r="M101" s="18">
        <v>2.8993624597341e-10</v>
      </c>
      <c r="N101" s="18">
        <v>3.252448315522e-10</v>
      </c>
      <c r="O101" s="18">
        <v>4.756265283146e-10</v>
      </c>
      <c r="P101" s="18">
        <v>2.4411372757005e-10</v>
      </c>
      <c r="Q101" s="18">
        <v>3.0997406721135e-10</v>
      </c>
      <c r="R101" s="18">
        <v>4.757674458775e-10</v>
      </c>
      <c r="S101" s="18">
        <v>3.1162496197045e-10</v>
      </c>
      <c r="T101" s="18">
        <v>3.8831524884718e-10</v>
      </c>
      <c r="U101" s="18">
        <v>2.7849928233083e-10</v>
      </c>
      <c r="V101" s="18">
        <v>2.2985198301404e-10</v>
      </c>
      <c r="W101" s="18">
        <v>3.3941736949601e-10</v>
      </c>
      <c r="X101" s="18">
        <v>3.1269123438939e-10</v>
      </c>
      <c r="Y101" s="18">
        <v>2.0322114402159e-10</v>
      </c>
      <c r="Z101" s="18">
        <v>3.5263990551143e-10</v>
      </c>
      <c r="AA101" s="18">
        <v>1.9884605985928e-10</v>
      </c>
      <c r="AB101" s="17">
        <v>0.9953080310774</v>
      </c>
      <c r="AC101" s="17">
        <v>0.24449119940708</v>
      </c>
      <c r="AD101" s="17">
        <v>0.020583436612942</v>
      </c>
      <c r="AE101" s="18">
        <v>5.5549601122695e-10</v>
      </c>
      <c r="AF101" s="18">
        <v>1.0632038099508e-10</v>
      </c>
      <c r="AG101" s="18">
        <v>1.3114302234504e-10</v>
      </c>
      <c r="AH101" s="18">
        <v>3.2202701892902e-10</v>
      </c>
      <c r="AI101" s="18">
        <v>-2.503978219776e-9</v>
      </c>
      <c r="AJ101" s="18">
        <v>-1.4895371469735e-9</v>
      </c>
      <c r="AK101" s="18">
        <v>-2.8829179779028e-10</v>
      </c>
      <c r="AL101" s="18">
        <v>-8.605631024303e-10</v>
      </c>
      <c r="AM101" s="18">
        <v>-5.0304920525911e-10</v>
      </c>
      <c r="AN101" s="18">
        <v>-7.3708923906831e-10</v>
      </c>
      <c r="AO101" s="18">
        <v>-1.012986264718e-9</v>
      </c>
      <c r="AP101" s="18">
        <v>7.1273014835575e-10</v>
      </c>
      <c r="AQ101" s="18">
        <v>-7.6349551203878e-10</v>
      </c>
      <c r="AR101" s="18">
        <v>-1.1685110652611e-9</v>
      </c>
      <c r="AS101" s="18">
        <v>-1.8133315796757e-9</v>
      </c>
      <c r="AT101" s="18">
        <v>-7.9905887129506e-10</v>
      </c>
      <c r="AU101" s="18">
        <v>-1.1062018945159e-9</v>
      </c>
      <c r="AV101" s="18">
        <v>-2.4330317136566e-10</v>
      </c>
      <c r="AW101" s="18">
        <v>-7.5117482458637e-11</v>
      </c>
      <c r="AX101" s="18">
        <v>-5.0805623966995e-10</v>
      </c>
      <c r="AY101" s="18">
        <v>-3.786805385153e-10</v>
      </c>
      <c r="AZ101" s="18">
        <v>-1.0413112265364e-10</v>
      </c>
      <c r="BA101" s="18">
        <v>3.3666154979577e-10</v>
      </c>
      <c r="BB101" s="18">
        <v>2.252518904986e-10</v>
      </c>
      <c r="BC101" s="17">
        <v>15588118.606572</v>
      </c>
      <c r="BD101" s="17">
        <v>13621217.759759</v>
      </c>
      <c r="BE101" s="17">
        <v>-0.0068378013607219</v>
      </c>
      <c r="BF101" s="17">
        <v>-0.0059414213935226</v>
      </c>
      <c r="BG101" s="17">
        <v>0.02199827790559</v>
      </c>
      <c r="BH101" s="17">
        <v>-0.043831701582052</v>
      </c>
      <c r="BI101" s="17">
        <v>-0.052261566081705</v>
      </c>
      <c r="BJ101" s="17">
        <v>159.89920028607</v>
      </c>
      <c r="BK101" s="17">
        <v>173.47144207926</v>
      </c>
      <c r="BL101" s="19"/>
    </row>
    <row r="102" spans="1:64">
      <c r="A102" s="17">
        <v>1415972.494417</v>
      </c>
      <c r="B102" s="17">
        <v>0.020144191438642</v>
      </c>
      <c r="C102" s="18">
        <f>(B102-B101)/(A102-A101)</f>
        <v>1.39625387771508e-8</v>
      </c>
      <c r="D102" s="18">
        <v>3.2788894331842e-10</v>
      </c>
      <c r="E102" s="18">
        <v>3.1597039442888e-10</v>
      </c>
      <c r="F102" s="18">
        <v>3.6039908549151e-10</v>
      </c>
      <c r="G102" s="18">
        <v>3.0632454969106e-10</v>
      </c>
      <c r="H102" s="18">
        <v>6.1826712855121e-10</v>
      </c>
      <c r="I102" s="18">
        <v>4.824432315583e-10</v>
      </c>
      <c r="J102" s="18">
        <v>2.0772882473673e-10</v>
      </c>
      <c r="K102" s="18">
        <v>3.3891220254544e-10</v>
      </c>
      <c r="L102" s="18">
        <v>3.6338111727896e-10</v>
      </c>
      <c r="M102" s="18">
        <v>2.9080124373474e-10</v>
      </c>
      <c r="N102" s="18">
        <v>3.2670609576575e-10</v>
      </c>
      <c r="O102" s="18">
        <v>4.7771902788289e-10</v>
      </c>
      <c r="P102" s="18">
        <v>2.4466635213973e-10</v>
      </c>
      <c r="Q102" s="18">
        <v>3.1117170549983e-10</v>
      </c>
      <c r="R102" s="18">
        <v>4.772326329544e-10</v>
      </c>
      <c r="S102" s="18">
        <v>3.1258289515239e-10</v>
      </c>
      <c r="T102" s="18">
        <v>3.8930169047134e-10</v>
      </c>
      <c r="U102" s="18">
        <v>2.7977324135023e-10</v>
      </c>
      <c r="V102" s="18">
        <v>2.3047649426382e-10</v>
      </c>
      <c r="W102" s="18">
        <v>3.4058308897957e-10</v>
      </c>
      <c r="X102" s="18">
        <v>3.137317980168e-10</v>
      </c>
      <c r="Y102" s="18">
        <v>2.039071486945e-10</v>
      </c>
      <c r="Z102" s="18">
        <v>3.5408120766444e-10</v>
      </c>
      <c r="AA102" s="18">
        <v>1.9977748171649e-10</v>
      </c>
      <c r="AB102" s="17">
        <v>0.99813077175352</v>
      </c>
      <c r="AC102" s="17">
        <v>0.24506698745323</v>
      </c>
      <c r="AD102" s="17">
        <v>0.020926974622702</v>
      </c>
      <c r="AE102" s="18">
        <v>5.5558348804875e-10</v>
      </c>
      <c r="AF102" s="18">
        <v>1.0570364762763e-10</v>
      </c>
      <c r="AG102" s="18">
        <v>1.3054198650169e-10</v>
      </c>
      <c r="AH102" s="18">
        <v>3.208650720755e-10</v>
      </c>
      <c r="AI102" s="18">
        <v>-2.5055612642007e-9</v>
      </c>
      <c r="AJ102" s="18">
        <v>-1.490164802137e-9</v>
      </c>
      <c r="AK102" s="18">
        <v>-2.8830002135225e-10</v>
      </c>
      <c r="AL102" s="18">
        <v>-8.608595490304e-10</v>
      </c>
      <c r="AM102" s="18">
        <v>-5.0459487941903e-10</v>
      </c>
      <c r="AN102" s="18">
        <v>-7.3783280354781e-10</v>
      </c>
      <c r="AO102" s="18">
        <v>-1.0147026455687e-9</v>
      </c>
      <c r="AP102" s="18">
        <v>7.1162879837044e-10</v>
      </c>
      <c r="AQ102" s="18">
        <v>-7.6311026533498e-10</v>
      </c>
      <c r="AR102" s="18">
        <v>-1.1705529723704e-9</v>
      </c>
      <c r="AS102" s="18">
        <v>-1.8152994960283e-9</v>
      </c>
      <c r="AT102" s="18">
        <v>-7.991625784581e-10</v>
      </c>
      <c r="AU102" s="18">
        <v>-1.1076146015e-9</v>
      </c>
      <c r="AV102" s="18">
        <v>-2.4461353063276e-10</v>
      </c>
      <c r="AW102" s="18">
        <v>-7.5876059205403e-11</v>
      </c>
      <c r="AX102" s="18">
        <v>-5.073990970634e-10</v>
      </c>
      <c r="AY102" s="18">
        <v>-3.7807986929956e-10</v>
      </c>
      <c r="AZ102" s="18">
        <v>-1.0354393593113e-10</v>
      </c>
      <c r="BA102" s="18">
        <v>3.3613266393931e-10</v>
      </c>
      <c r="BB102" s="18">
        <v>2.2483595570457e-10</v>
      </c>
      <c r="BC102" s="17">
        <v>15582800.300491</v>
      </c>
      <c r="BD102" s="17">
        <v>13712624.490442</v>
      </c>
      <c r="BE102" s="17">
        <v>-0.0069304719967554</v>
      </c>
      <c r="BF102" s="17">
        <v>-0.0060209841527651</v>
      </c>
      <c r="BG102" s="17">
        <v>0.022368242293225</v>
      </c>
      <c r="BH102" s="17">
        <v>-0.044373574449857</v>
      </c>
      <c r="BI102" s="17">
        <v>-0.053089625349643</v>
      </c>
      <c r="BJ102" s="17">
        <v>159.89775944355</v>
      </c>
      <c r="BK102" s="17">
        <v>173.47628943813</v>
      </c>
      <c r="BL102" s="19"/>
    </row>
    <row r="103" spans="1:64">
      <c r="A103" s="17">
        <v>1440821.6287133</v>
      </c>
      <c r="B103" s="17">
        <v>0.020491240699995</v>
      </c>
      <c r="C103" s="18">
        <f>(B103-B102)/(A103-A102)</f>
        <v>1.39662515890816e-8</v>
      </c>
      <c r="D103" s="18">
        <v>3.288772757087e-10</v>
      </c>
      <c r="E103" s="18">
        <v>3.1699738057028e-10</v>
      </c>
      <c r="F103" s="18">
        <v>3.6177480498762e-10</v>
      </c>
      <c r="G103" s="18">
        <v>3.0759431758446e-10</v>
      </c>
      <c r="H103" s="18">
        <v>6.2015930391292e-10</v>
      </c>
      <c r="I103" s="18">
        <v>4.8346946634595e-10</v>
      </c>
      <c r="J103" s="18">
        <v>2.0820423866096e-10</v>
      </c>
      <c r="K103" s="18">
        <v>3.3975736618327e-10</v>
      </c>
      <c r="L103" s="18">
        <v>3.6449504913028e-10</v>
      </c>
      <c r="M103" s="18">
        <v>2.9162975271699e-10</v>
      </c>
      <c r="N103" s="18">
        <v>3.2807477607754e-10</v>
      </c>
      <c r="O103" s="18">
        <v>4.7974745766344e-10</v>
      </c>
      <c r="P103" s="18">
        <v>2.4518536244223e-10</v>
      </c>
      <c r="Q103" s="18">
        <v>3.1229708052299e-10</v>
      </c>
      <c r="R103" s="18">
        <v>4.7858459778436e-10</v>
      </c>
      <c r="S103" s="18">
        <v>3.1349162316799e-10</v>
      </c>
      <c r="T103" s="18">
        <v>3.9021600037023e-10</v>
      </c>
      <c r="U103" s="18">
        <v>2.8100271313751e-10</v>
      </c>
      <c r="V103" s="18">
        <v>2.3107249588539e-10</v>
      </c>
      <c r="W103" s="18">
        <v>3.4168823638623e-10</v>
      </c>
      <c r="X103" s="18">
        <v>3.1472224784128e-10</v>
      </c>
      <c r="Y103" s="18">
        <v>2.0455994589674e-10</v>
      </c>
      <c r="Z103" s="18">
        <v>3.5543122624536e-10</v>
      </c>
      <c r="AA103" s="18">
        <v>2.0066408526243e-10</v>
      </c>
      <c r="AB103" s="17">
        <v>0.99926645902542</v>
      </c>
      <c r="AC103" s="17">
        <v>0.24576439181059</v>
      </c>
      <c r="AD103" s="17">
        <v>0.021274947170245</v>
      </c>
      <c r="AE103" s="18">
        <v>5.5528817342256e-10</v>
      </c>
      <c r="AF103" s="18">
        <v>1.0498954685169e-10</v>
      </c>
      <c r="AG103" s="18">
        <v>1.2978230689779e-10</v>
      </c>
      <c r="AH103" s="18">
        <v>3.1971055521329e-10</v>
      </c>
      <c r="AI103" s="18">
        <v>-2.5040034354708e-9</v>
      </c>
      <c r="AJ103" s="18">
        <v>-1.4887740826348e-9</v>
      </c>
      <c r="AK103" s="18">
        <v>-2.8795405975602e-10</v>
      </c>
      <c r="AL103" s="18">
        <v>-8.6080440576116e-10</v>
      </c>
      <c r="AM103" s="18">
        <v>-5.0495324307411e-10</v>
      </c>
      <c r="AN103" s="18">
        <v>-7.3748528320566e-10</v>
      </c>
      <c r="AO103" s="18">
        <v>-1.0151962435589e-9</v>
      </c>
      <c r="AP103" s="18">
        <v>7.1007451374646e-10</v>
      </c>
      <c r="AQ103" s="18">
        <v>-7.6220398577024e-10</v>
      </c>
      <c r="AR103" s="18">
        <v>-1.170997629189e-9</v>
      </c>
      <c r="AS103" s="18">
        <v>-1.815162243164e-9</v>
      </c>
      <c r="AT103" s="18">
        <v>-7.985409163221e-10</v>
      </c>
      <c r="AU103" s="18">
        <v>-1.1076425892101e-9</v>
      </c>
      <c r="AV103" s="18">
        <v>-2.4545995601192e-10</v>
      </c>
      <c r="AW103" s="18">
        <v>-7.647485074247e-11</v>
      </c>
      <c r="AX103" s="18">
        <v>-5.0653884854408e-10</v>
      </c>
      <c r="AY103" s="18">
        <v>-3.7708556889806e-10</v>
      </c>
      <c r="AZ103" s="18">
        <v>-1.0302598956187e-10</v>
      </c>
      <c r="BA103" s="18">
        <v>3.3515185649706e-10</v>
      </c>
      <c r="BB103" s="18">
        <v>2.2436499087828e-10</v>
      </c>
      <c r="BC103" s="17">
        <v>15577458.553282</v>
      </c>
      <c r="BD103" s="17">
        <v>13803586.806498</v>
      </c>
      <c r="BE103" s="17">
        <v>-0.0070239195126497</v>
      </c>
      <c r="BF103" s="17">
        <v>-0.0061012125833536</v>
      </c>
      <c r="BG103" s="17">
        <v>0.022742856726542</v>
      </c>
      <c r="BH103" s="17">
        <v>-0.044967308919239</v>
      </c>
      <c r="BI103" s="17">
        <v>-0.053684917460408</v>
      </c>
      <c r="BJ103" s="17">
        <v>159.89678056272</v>
      </c>
      <c r="BK103" s="17">
        <v>173.48158807696</v>
      </c>
      <c r="BL103" s="19"/>
    </row>
    <row r="104" spans="1:64">
      <c r="A104" s="17">
        <v>1457525.8076059</v>
      </c>
      <c r="B104" s="17">
        <v>0.020724601864783</v>
      </c>
      <c r="C104" s="18">
        <f>(B104-B103)/(A104-A103)</f>
        <v>1.39702266294202e-8</v>
      </c>
      <c r="D104" s="18">
        <v>3.2965320868586e-10</v>
      </c>
      <c r="E104" s="18">
        <v>3.1784985572171e-10</v>
      </c>
      <c r="F104" s="18">
        <v>3.6291583655856e-10</v>
      </c>
      <c r="G104" s="18">
        <v>3.0861450733423e-10</v>
      </c>
      <c r="H104" s="18">
        <v>6.216255568801e-10</v>
      </c>
      <c r="I104" s="18">
        <v>4.8424923459379e-10</v>
      </c>
      <c r="J104" s="18">
        <v>2.0859122309816e-10</v>
      </c>
      <c r="K104" s="18">
        <v>3.4043999922052e-10</v>
      </c>
      <c r="L104" s="18">
        <v>3.6537525871449e-10</v>
      </c>
      <c r="M104" s="18">
        <v>2.9226122562944e-10</v>
      </c>
      <c r="N104" s="18">
        <v>3.2919181747275e-10</v>
      </c>
      <c r="O104" s="18">
        <v>4.8137130062425e-10</v>
      </c>
      <c r="P104" s="18">
        <v>2.4561911724125e-10</v>
      </c>
      <c r="Q104" s="18">
        <v>3.1319673143741e-10</v>
      </c>
      <c r="R104" s="18">
        <v>4.7970071417214e-10</v>
      </c>
      <c r="S104" s="18">
        <v>3.1422273828011e-10</v>
      </c>
      <c r="T104" s="18">
        <v>3.9095233455555e-10</v>
      </c>
      <c r="U104" s="18">
        <v>2.8199492052259e-10</v>
      </c>
      <c r="V104" s="18">
        <v>2.3154267746943e-10</v>
      </c>
      <c r="W104" s="18">
        <v>3.4257575641398e-10</v>
      </c>
      <c r="X104" s="18">
        <v>3.1551493931579e-10</v>
      </c>
      <c r="Y104" s="18">
        <v>2.0509388858285e-10</v>
      </c>
      <c r="Z104" s="18">
        <v>3.5652986371181e-10</v>
      </c>
      <c r="AA104" s="18">
        <v>2.0139216174807e-10</v>
      </c>
      <c r="AB104" s="17">
        <v>0.99439074245145</v>
      </c>
      <c r="AC104" s="17">
        <v>0.24632760314297</v>
      </c>
      <c r="AD104" s="17">
        <v>0.021508934442692</v>
      </c>
      <c r="AE104" s="18">
        <v>5.5503511715042e-10</v>
      </c>
      <c r="AF104" s="18">
        <v>1.0419654908107e-10</v>
      </c>
      <c r="AG104" s="18">
        <v>1.2985734863937e-10</v>
      </c>
      <c r="AH104" s="18">
        <v>3.1888627151697e-10</v>
      </c>
      <c r="AI104" s="18">
        <v>-2.502732508514e-9</v>
      </c>
      <c r="AJ104" s="18">
        <v>-1.4877388854205e-9</v>
      </c>
      <c r="AK104" s="18">
        <v>-2.878323005101e-10</v>
      </c>
      <c r="AL104" s="18">
        <v>-8.5989771885502e-10</v>
      </c>
      <c r="AM104" s="18">
        <v>-5.055487762169e-10</v>
      </c>
      <c r="AN104" s="18">
        <v>-7.3773390770287e-10</v>
      </c>
      <c r="AO104" s="18">
        <v>-1.014571536962e-9</v>
      </c>
      <c r="AP104" s="18">
        <v>7.0924031717495e-10</v>
      </c>
      <c r="AQ104" s="18">
        <v>-7.6089974083443e-10</v>
      </c>
      <c r="AR104" s="18">
        <v>-1.171638607471e-9</v>
      </c>
      <c r="AS104" s="18">
        <v>-1.8137799966183e-9</v>
      </c>
      <c r="AT104" s="18">
        <v>-7.9778583487916e-10</v>
      </c>
      <c r="AU104" s="18">
        <v>-1.1082825328214e-9</v>
      </c>
      <c r="AV104" s="18">
        <v>-2.460990730182e-10</v>
      </c>
      <c r="AW104" s="18">
        <v>-7.6710823692543e-11</v>
      </c>
      <c r="AX104" s="18">
        <v>-5.060730988494e-10</v>
      </c>
      <c r="AY104" s="18">
        <v>-3.7659253039777e-10</v>
      </c>
      <c r="AZ104" s="18">
        <v>-1.0252984239834e-10</v>
      </c>
      <c r="BA104" s="18">
        <v>3.3576575726527e-10</v>
      </c>
      <c r="BB104" s="18">
        <v>2.2388698838841e-10</v>
      </c>
      <c r="BC104" s="17">
        <v>15573892.925784</v>
      </c>
      <c r="BD104" s="17">
        <v>13863842.942822</v>
      </c>
      <c r="BE104" s="17">
        <v>-0.0070865270161512</v>
      </c>
      <c r="BF104" s="17">
        <v>-0.0061549614963824</v>
      </c>
      <c r="BG104" s="17">
        <v>0.022994680405267</v>
      </c>
      <c r="BH104" s="17">
        <v>-0.045528646577278</v>
      </c>
      <c r="BI104" s="17">
        <v>-0.054355888709468</v>
      </c>
      <c r="BJ104" s="17">
        <v>159.89639536077</v>
      </c>
      <c r="BK104" s="17">
        <v>173.48675418798</v>
      </c>
      <c r="BL104" s="19"/>
    </row>
    <row r="105" spans="1:64">
      <c r="A105" s="17">
        <v>1472700.5865776</v>
      </c>
      <c r="B105" s="17">
        <v>0.020936638212459</v>
      </c>
      <c r="C105" s="18">
        <f>(B105-B104)/(A105-A104)</f>
        <v>1.39729447177736e-8</v>
      </c>
      <c r="D105" s="18">
        <v>3.3025211895699e-10</v>
      </c>
      <c r="E105" s="18">
        <v>3.1848258633618e-10</v>
      </c>
      <c r="F105" s="18">
        <v>3.6376096896442e-10</v>
      </c>
      <c r="G105" s="18">
        <v>3.0939815992015e-10</v>
      </c>
      <c r="H105" s="18">
        <v>6.2275832351465e-10</v>
      </c>
      <c r="I105" s="18">
        <v>4.8485578405228e-10</v>
      </c>
      <c r="J105" s="18">
        <v>2.0888280408845e-10</v>
      </c>
      <c r="K105" s="18">
        <v>3.4095885359115e-10</v>
      </c>
      <c r="L105" s="18">
        <v>3.6604296928836e-10</v>
      </c>
      <c r="M105" s="18">
        <v>2.9276536128645e-10</v>
      </c>
      <c r="N105" s="18">
        <v>3.3003983360565e-10</v>
      </c>
      <c r="O105" s="18">
        <v>4.8259486260791e-10</v>
      </c>
      <c r="P105" s="18">
        <v>2.4594034997816e-10</v>
      </c>
      <c r="Q105" s="18">
        <v>3.1388515298667e-10</v>
      </c>
      <c r="R105" s="18">
        <v>4.8051685464064e-10</v>
      </c>
      <c r="S105" s="18">
        <v>3.1478185330989e-10</v>
      </c>
      <c r="T105" s="18">
        <v>3.915062081075e-10</v>
      </c>
      <c r="U105" s="18">
        <v>2.8275447827899e-10</v>
      </c>
      <c r="V105" s="18">
        <v>2.319074812716e-10</v>
      </c>
      <c r="W105" s="18">
        <v>3.4324663420962e-10</v>
      </c>
      <c r="X105" s="18">
        <v>3.1612263971011e-10</v>
      </c>
      <c r="Y105" s="18">
        <v>2.055061178268e-10</v>
      </c>
      <c r="Z105" s="18">
        <v>3.5736111155097e-10</v>
      </c>
      <c r="AA105" s="18">
        <v>2.0194098116241e-10</v>
      </c>
      <c r="AB105" s="17">
        <v>0.9977792107072</v>
      </c>
      <c r="AC105" s="17">
        <v>0.24681283790579</v>
      </c>
      <c r="AD105" s="17">
        <v>0.021721526228582</v>
      </c>
      <c r="AE105" s="18">
        <v>5.547981313808e-10</v>
      </c>
      <c r="AF105" s="18">
        <v>1.0373485941641e-10</v>
      </c>
      <c r="AG105" s="18">
        <v>1.2937432524299e-10</v>
      </c>
      <c r="AH105" s="18">
        <v>3.1809368304521e-10</v>
      </c>
      <c r="AI105" s="18">
        <v>-2.5008861703466e-9</v>
      </c>
      <c r="AJ105" s="18">
        <v>-1.4865656189333e-9</v>
      </c>
      <c r="AK105" s="18">
        <v>-2.8751580087188e-10</v>
      </c>
      <c r="AL105" s="18">
        <v>-8.5944618800697e-10</v>
      </c>
      <c r="AM105" s="18">
        <v>-5.0545091020662e-10</v>
      </c>
      <c r="AN105" s="18">
        <v>-7.3721705687682e-10</v>
      </c>
      <c r="AO105" s="18">
        <v>-1.0146228315407e-9</v>
      </c>
      <c r="AP105" s="18">
        <v>7.0809704858917e-10</v>
      </c>
      <c r="AQ105" s="18">
        <v>-7.6004701831313e-10</v>
      </c>
      <c r="AR105" s="18">
        <v>-1.171629323263e-9</v>
      </c>
      <c r="AS105" s="18">
        <v>-1.8129427549118e-9</v>
      </c>
      <c r="AT105" s="18">
        <v>-7.9702313550035e-10</v>
      </c>
      <c r="AU105" s="18">
        <v>-1.1079230370456e-9</v>
      </c>
      <c r="AV105" s="18">
        <v>-2.4649119713178e-10</v>
      </c>
      <c r="AW105" s="18">
        <v>-7.6997287179712e-11</v>
      </c>
      <c r="AX105" s="18">
        <v>-5.0513259595264e-10</v>
      </c>
      <c r="AY105" s="18">
        <v>-3.7576832383681e-10</v>
      </c>
      <c r="AZ105" s="18">
        <v>-1.0210241934611e-10</v>
      </c>
      <c r="BA105" s="18">
        <v>3.3507589653575e-10</v>
      </c>
      <c r="BB105" s="18">
        <v>2.2355668358541e-10</v>
      </c>
      <c r="BC105" s="17">
        <v>15570670.859639</v>
      </c>
      <c r="BD105" s="17">
        <v>13917970.566924</v>
      </c>
      <c r="BE105" s="17">
        <v>-0.0071432475374947</v>
      </c>
      <c r="BF105" s="17">
        <v>-0.0062036582344985</v>
      </c>
      <c r="BG105" s="17">
        <v>0.023223428291209</v>
      </c>
      <c r="BH105" s="17">
        <v>-0.046063880617263</v>
      </c>
      <c r="BI105" s="17">
        <v>-0.055026997518417</v>
      </c>
      <c r="BJ105" s="17">
        <v>159.89577737596</v>
      </c>
      <c r="BK105" s="17">
        <v>173.49061570868</v>
      </c>
      <c r="BL105" s="19"/>
    </row>
    <row r="106" spans="1:64">
      <c r="A106" s="19"/>
      <c r="B106" s="19"/>
      <c r="C106" s="19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19"/>
      <c r="AD106" s="19"/>
      <c r="AE106" s="19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19"/>
      <c r="BE106" s="19"/>
      <c r="BF106" s="19"/>
      <c r="BG106" s="19"/>
      <c r="BH106" s="19"/>
      <c r="BI106" s="19"/>
      <c r="BJ106" s="19"/>
      <c r="BK106" s="19"/>
      <c r="BL106" s="19"/>
    </row>
    <row r="107" spans="1:64">
      <c r="A107" s="19"/>
      <c r="B107" s="19"/>
      <c r="C107" s="19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19"/>
      <c r="AD107" s="19"/>
      <c r="AE107" s="19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19"/>
      <c r="BE107" s="19"/>
      <c r="BF107" s="19"/>
      <c r="BG107" s="19"/>
      <c r="BH107" s="19"/>
      <c r="BI107" s="19"/>
      <c r="BJ107" s="19"/>
      <c r="BK107" s="19"/>
      <c r="BL107" s="19"/>
    </row>
    <row r="108" spans="1:64">
      <c r="A108" s="19"/>
      <c r="B108" s="19"/>
      <c r="C108" s="19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19"/>
      <c r="AD108" s="19"/>
      <c r="AE108" s="19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19"/>
      <c r="BE108" s="19"/>
      <c r="BF108" s="19"/>
      <c r="BG108" s="19"/>
      <c r="BH108" s="19"/>
      <c r="BI108" s="19"/>
      <c r="BJ108" s="19"/>
      <c r="BK108" s="19"/>
      <c r="BL108" s="19"/>
    </row>
    <row r="109" spans="1:64">
      <c r="A109" s="19"/>
      <c r="B109" s="19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19"/>
      <c r="AD109" s="19"/>
      <c r="AE109" s="19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19"/>
      <c r="BE109" s="19"/>
      <c r="BF109" s="19"/>
      <c r="BG109" s="19"/>
      <c r="BH109" s="19"/>
      <c r="BI109" s="19"/>
      <c r="BJ109" s="19"/>
      <c r="BK109" s="19"/>
      <c r="BL109" s="19"/>
    </row>
    <row r="110" spans="1:64">
      <c r="A110" s="19"/>
      <c r="B110" s="19"/>
      <c r="C110" s="19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19"/>
      <c r="AD110" s="19"/>
      <c r="AE110" s="19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19"/>
      <c r="BE110" s="19"/>
      <c r="BF110" s="19"/>
      <c r="BG110" s="19"/>
      <c r="BH110" s="19"/>
      <c r="BI110" s="19"/>
      <c r="BJ110" s="19"/>
      <c r="BK110" s="19"/>
      <c r="BL110" s="19"/>
    </row>
    <row r="111" spans="1:64">
      <c r="A111" s="19"/>
      <c r="B111" s="19"/>
      <c r="C111" s="19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19"/>
      <c r="AD111" s="19"/>
      <c r="AE111" s="19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19"/>
      <c r="BE111" s="19"/>
      <c r="BF111" s="19"/>
      <c r="BG111" s="19"/>
      <c r="BH111" s="19"/>
      <c r="BI111" s="19"/>
      <c r="BJ111" s="19"/>
      <c r="BK111" s="19"/>
      <c r="BL111" s="19"/>
    </row>
    <row r="112" spans="1:64">
      <c r="A112" s="19"/>
      <c r="B112" s="19"/>
      <c r="C112" s="19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19"/>
      <c r="AD112" s="19"/>
      <c r="AE112" s="19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19"/>
      <c r="BE112" s="19"/>
      <c r="BF112" s="19"/>
      <c r="BG112" s="19"/>
      <c r="BH112" s="19"/>
      <c r="BI112" s="19"/>
      <c r="BJ112" s="19"/>
      <c r="BK112" s="19"/>
      <c r="BL112" s="19"/>
    </row>
    <row r="113" spans="1:64">
      <c r="A113" s="19"/>
      <c r="B113" s="19"/>
      <c r="C113" s="19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19"/>
      <c r="AD113" s="19"/>
      <c r="AE113" s="19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19"/>
      <c r="BE113" s="19"/>
      <c r="BF113" s="19"/>
      <c r="BG113" s="19"/>
      <c r="BH113" s="19"/>
      <c r="BI113" s="19"/>
      <c r="BJ113" s="19"/>
      <c r="BK113" s="19"/>
      <c r="BL113" s="19"/>
    </row>
    <row r="114" spans="1:64">
      <c r="A114" s="19"/>
      <c r="B114" s="19"/>
      <c r="C114" s="19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19"/>
      <c r="AD114" s="19"/>
      <c r="AE114" s="19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19"/>
      <c r="BE114" s="19"/>
      <c r="BF114" s="19"/>
      <c r="BG114" s="19"/>
      <c r="BH114" s="19"/>
      <c r="BI114" s="19"/>
      <c r="BJ114" s="19"/>
      <c r="BK114" s="19"/>
      <c r="BL114" s="19"/>
    </row>
    <row r="115" spans="1:64">
      <c r="A115" s="19"/>
      <c r="B115" s="19"/>
      <c r="C115" s="19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19"/>
      <c r="AD115" s="19"/>
      <c r="AE115" s="19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19"/>
      <c r="BE115" s="19"/>
      <c r="BF115" s="19"/>
      <c r="BG115" s="19"/>
      <c r="BH115" s="19"/>
      <c r="BI115" s="19"/>
      <c r="BJ115" s="19"/>
      <c r="BK115" s="19"/>
      <c r="BL115" s="19"/>
    </row>
    <row r="116" spans="1:64">
      <c r="A116" s="19"/>
      <c r="B116" s="19"/>
      <c r="C116" s="19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19"/>
      <c r="AD116" s="19"/>
      <c r="AE116" s="19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19"/>
      <c r="BE116" s="19"/>
      <c r="BF116" s="19"/>
      <c r="BG116" s="19"/>
      <c r="BH116" s="19"/>
      <c r="BI116" s="19"/>
      <c r="BJ116" s="19"/>
      <c r="BK116" s="19"/>
      <c r="BL116" s="19"/>
    </row>
    <row r="117" spans="1:64">
      <c r="A117" s="19"/>
      <c r="B117" s="19"/>
      <c r="C117" s="19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19"/>
      <c r="AD117" s="19"/>
      <c r="AE117" s="19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19"/>
      <c r="BE117" s="19"/>
      <c r="BF117" s="19"/>
      <c r="BG117" s="19"/>
      <c r="BH117" s="19"/>
      <c r="BI117" s="19"/>
      <c r="BJ117" s="19"/>
      <c r="BK117" s="19"/>
      <c r="BL117" s="19"/>
    </row>
    <row r="118" spans="1:64">
      <c r="A118" s="19"/>
      <c r="B118" s="19"/>
      <c r="C118" s="19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19"/>
      <c r="AD118" s="19"/>
      <c r="AE118" s="19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19"/>
      <c r="BE118" s="19"/>
      <c r="BF118" s="19"/>
      <c r="BG118" s="19"/>
      <c r="BH118" s="19"/>
      <c r="BI118" s="19"/>
      <c r="BJ118" s="19"/>
      <c r="BK118" s="19"/>
      <c r="BL118" s="19"/>
    </row>
    <row r="119" spans="1:64">
      <c r="A119" s="19"/>
      <c r="B119" s="19"/>
      <c r="C119" s="19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19"/>
      <c r="AD119" s="19"/>
      <c r="AE119" s="19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19"/>
      <c r="BE119" s="19"/>
      <c r="BF119" s="19"/>
      <c r="BG119" s="19"/>
      <c r="BH119" s="19"/>
      <c r="BI119" s="19"/>
      <c r="BJ119" s="19"/>
      <c r="BK119" s="19"/>
      <c r="BL119" s="19"/>
    </row>
    <row r="120" spans="1:64">
      <c r="A120" s="19"/>
      <c r="B120" s="19"/>
      <c r="C120" s="19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19"/>
      <c r="AD120" s="19"/>
      <c r="AE120" s="19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19"/>
      <c r="BE120" s="19"/>
      <c r="BF120" s="19"/>
      <c r="BG120" s="19"/>
      <c r="BH120" s="19"/>
      <c r="BI120" s="19"/>
      <c r="BJ120" s="19"/>
      <c r="BK120" s="19"/>
      <c r="BL120" s="19"/>
    </row>
    <row r="121" spans="1:64">
      <c r="A121" s="19"/>
      <c r="B121" s="19"/>
      <c r="C121" s="19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19"/>
      <c r="AD121" s="19"/>
      <c r="AE121" s="19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19"/>
      <c r="BE121" s="19"/>
      <c r="BF121" s="19"/>
      <c r="BG121" s="19"/>
      <c r="BH121" s="19"/>
      <c r="BI121" s="19"/>
      <c r="BJ121" s="19"/>
      <c r="BK121" s="19"/>
      <c r="BL121" s="19"/>
    </row>
    <row r="122" spans="1:64">
      <c r="A122" s="19"/>
      <c r="B122" s="19"/>
      <c r="C122" s="19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19"/>
      <c r="AD122" s="19"/>
      <c r="AE122" s="19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19"/>
      <c r="BE122" s="19"/>
      <c r="BF122" s="19"/>
      <c r="BG122" s="19"/>
      <c r="BH122" s="19"/>
      <c r="BI122" s="19"/>
      <c r="BJ122" s="19"/>
      <c r="BK122" s="19"/>
      <c r="BL122" s="19"/>
    </row>
    <row r="123" spans="1:64">
      <c r="A123" s="19"/>
      <c r="B123" s="19"/>
      <c r="C123" s="19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19"/>
      <c r="AD123" s="19"/>
      <c r="AE123" s="19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19"/>
      <c r="BE123" s="19"/>
      <c r="BF123" s="19"/>
      <c r="BG123" s="19"/>
      <c r="BH123" s="19"/>
      <c r="BI123" s="19"/>
      <c r="BJ123" s="19"/>
      <c r="BK123" s="19"/>
      <c r="BL123" s="19"/>
    </row>
    <row r="124" spans="1:64">
      <c r="A124" s="19"/>
      <c r="B124" s="19"/>
      <c r="C124" s="19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19"/>
      <c r="AD124" s="19"/>
      <c r="AE124" s="19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19"/>
      <c r="BE124" s="19"/>
      <c r="BF124" s="19"/>
      <c r="BG124" s="19"/>
      <c r="BH124" s="19"/>
      <c r="BI124" s="19"/>
      <c r="BJ124" s="19"/>
      <c r="BK124" s="19"/>
      <c r="BL124" s="19"/>
    </row>
    <row r="125" spans="1:64">
      <c r="A125" s="19"/>
      <c r="B125" s="19"/>
      <c r="C125" s="19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19"/>
      <c r="AD125" s="19"/>
      <c r="AE125" s="19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19"/>
      <c r="BE125" s="19"/>
      <c r="BF125" s="19"/>
      <c r="BG125" s="19"/>
      <c r="BH125" s="19"/>
      <c r="BI125" s="19"/>
      <c r="BJ125" s="19"/>
      <c r="BK125" s="19"/>
      <c r="BL125" s="19"/>
    </row>
    <row r="126" spans="1:64">
      <c r="A126" s="19"/>
      <c r="B126" s="19"/>
      <c r="C126" s="19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19"/>
      <c r="AD126" s="19"/>
      <c r="AE126" s="19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19"/>
      <c r="BE126" s="19"/>
      <c r="BF126" s="19"/>
      <c r="BG126" s="19"/>
      <c r="BH126" s="19"/>
      <c r="BI126" s="19"/>
      <c r="BJ126" s="19"/>
      <c r="BK126" s="19"/>
      <c r="BL126" s="19"/>
    </row>
    <row r="127" spans="1:64">
      <c r="A127" s="19"/>
      <c r="B127" s="19"/>
      <c r="C127" s="19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19"/>
      <c r="AD127" s="19"/>
      <c r="AE127" s="19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19"/>
      <c r="BE127" s="19"/>
      <c r="BF127" s="19"/>
      <c r="BG127" s="19"/>
      <c r="BH127" s="19"/>
      <c r="BI127" s="19"/>
      <c r="BJ127" s="19"/>
      <c r="BK127" s="19"/>
      <c r="BL127" s="19"/>
    </row>
    <row r="128" spans="1:64">
      <c r="A128" s="19"/>
      <c r="B128" s="19"/>
      <c r="C128" s="19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19"/>
      <c r="AD128" s="19"/>
      <c r="AE128" s="19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19"/>
      <c r="BE128" s="19"/>
      <c r="BF128" s="19"/>
      <c r="BG128" s="19"/>
      <c r="BH128" s="19"/>
      <c r="BI128" s="19"/>
      <c r="BJ128" s="19"/>
      <c r="BK128" s="19"/>
      <c r="BL128" s="19"/>
    </row>
    <row r="129" spans="1:64">
      <c r="A129" s="19"/>
      <c r="B129" s="19"/>
      <c r="C129" s="19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19"/>
      <c r="AD129" s="19"/>
      <c r="AE129" s="19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19"/>
      <c r="BE129" s="19"/>
      <c r="BF129" s="19"/>
      <c r="BG129" s="19"/>
      <c r="BH129" s="19"/>
      <c r="BI129" s="19"/>
      <c r="BJ129" s="19"/>
      <c r="BK129" s="19"/>
      <c r="BL129" s="19"/>
    </row>
    <row r="130" spans="1:64">
      <c r="A130" s="19"/>
      <c r="B130" s="19"/>
      <c r="C130" s="19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19"/>
      <c r="AD130" s="19"/>
      <c r="AE130" s="19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19"/>
      <c r="BE130" s="19"/>
      <c r="BF130" s="19"/>
      <c r="BG130" s="19"/>
      <c r="BH130" s="19"/>
      <c r="BI130" s="19"/>
      <c r="BJ130" s="19"/>
      <c r="BK130" s="19"/>
      <c r="BL130" s="19"/>
    </row>
    <row r="131" spans="1:64">
      <c r="A131" s="19"/>
      <c r="B131" s="19"/>
      <c r="C131" s="19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19"/>
      <c r="AD131" s="19"/>
      <c r="AE131" s="19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19"/>
      <c r="BE131" s="19"/>
      <c r="BF131" s="19"/>
      <c r="BG131" s="19"/>
      <c r="BH131" s="19"/>
      <c r="BI131" s="19"/>
      <c r="BJ131" s="19"/>
      <c r="BK131" s="19"/>
      <c r="BL131" s="19"/>
    </row>
    <row r="132" spans="1:64">
      <c r="A132" s="19"/>
      <c r="B132" s="19"/>
      <c r="C132" s="19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9"/>
      <c r="AD132" s="19"/>
      <c r="AE132" s="19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19"/>
      <c r="BE132" s="19"/>
      <c r="BF132" s="19"/>
      <c r="BG132" s="19"/>
      <c r="BH132" s="19"/>
      <c r="BI132" s="19"/>
      <c r="BJ132" s="19"/>
      <c r="BK132" s="19"/>
      <c r="BL132" s="19"/>
    </row>
    <row r="133" spans="1:64">
      <c r="A133" s="19"/>
      <c r="B133" s="19"/>
      <c r="C133" s="19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19"/>
      <c r="AD133" s="19"/>
      <c r="AE133" s="19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19"/>
      <c r="BE133" s="19"/>
      <c r="BF133" s="19"/>
      <c r="BG133" s="19"/>
      <c r="BH133" s="19"/>
      <c r="BI133" s="19"/>
      <c r="BJ133" s="19"/>
      <c r="BK133" s="19"/>
      <c r="BL133" s="19"/>
    </row>
    <row r="134" spans="1:64">
      <c r="A134" s="19"/>
      <c r="B134" s="19"/>
      <c r="C134" s="19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19"/>
      <c r="AD134" s="19"/>
      <c r="AE134" s="19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19"/>
      <c r="BE134" s="19"/>
      <c r="BF134" s="19"/>
      <c r="BG134" s="19"/>
      <c r="BH134" s="19"/>
      <c r="BI134" s="19"/>
      <c r="BJ134" s="19"/>
      <c r="BK134" s="19"/>
      <c r="BL134" s="19"/>
    </row>
    <row r="135" spans="1:64">
      <c r="A135" s="19"/>
      <c r="B135" s="19"/>
      <c r="C135" s="19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19"/>
      <c r="AD135" s="19"/>
      <c r="AE135" s="19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19"/>
      <c r="BE135" s="19"/>
      <c r="BF135" s="19"/>
      <c r="BG135" s="19"/>
      <c r="BH135" s="19"/>
      <c r="BI135" s="19"/>
      <c r="BJ135" s="19"/>
      <c r="BK135" s="19"/>
      <c r="BL135" s="19"/>
    </row>
    <row r="136" spans="1:64">
      <c r="A136" s="19"/>
      <c r="B136" s="19"/>
      <c r="C136" s="19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19"/>
      <c r="AD136" s="19"/>
      <c r="AE136" s="19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19"/>
      <c r="BE136" s="19"/>
      <c r="BF136" s="19"/>
      <c r="BG136" s="19"/>
      <c r="BH136" s="19"/>
      <c r="BI136" s="19"/>
      <c r="BJ136" s="19"/>
      <c r="BK136" s="19"/>
      <c r="BL136" s="19"/>
    </row>
    <row r="137" spans="1:64">
      <c r="A137" s="19"/>
      <c r="B137" s="19"/>
      <c r="C137" s="19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19"/>
      <c r="AD137" s="19"/>
      <c r="AE137" s="19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19"/>
      <c r="BE137" s="19"/>
      <c r="BF137" s="19"/>
      <c r="BG137" s="19"/>
      <c r="BH137" s="19"/>
      <c r="BI137" s="19"/>
      <c r="BJ137" s="19"/>
      <c r="BK137" s="19"/>
      <c r="BL137" s="19"/>
    </row>
    <row r="138" spans="1:64">
      <c r="A138" s="19"/>
      <c r="B138" s="19"/>
      <c r="C138" s="19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19"/>
      <c r="AD138" s="19"/>
      <c r="AE138" s="19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19"/>
      <c r="BE138" s="19"/>
      <c r="BF138" s="19"/>
      <c r="BG138" s="19"/>
      <c r="BH138" s="19"/>
      <c r="BI138" s="19"/>
      <c r="BJ138" s="19"/>
      <c r="BK138" s="19"/>
      <c r="BL138" s="19"/>
    </row>
    <row r="139" spans="1:64">
      <c r="A139" s="19"/>
      <c r="B139" s="19"/>
      <c r="C139" s="19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19"/>
      <c r="AD139" s="19"/>
      <c r="AE139" s="19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19"/>
      <c r="BE139" s="19"/>
      <c r="BF139" s="19"/>
      <c r="BG139" s="19"/>
      <c r="BH139" s="19"/>
      <c r="BI139" s="19"/>
      <c r="BJ139" s="19"/>
      <c r="BK139" s="19"/>
      <c r="BL139" s="19"/>
    </row>
    <row r="140" spans="1:64">
      <c r="A140" s="19"/>
      <c r="B140" s="19"/>
      <c r="C140" s="19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19"/>
      <c r="AD140" s="19"/>
      <c r="AE140" s="19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19"/>
      <c r="BE140" s="19"/>
      <c r="BF140" s="19"/>
      <c r="BG140" s="19"/>
      <c r="BH140" s="19"/>
      <c r="BI140" s="19"/>
      <c r="BJ140" s="19"/>
      <c r="BK140" s="19"/>
      <c r="BL140" s="19"/>
    </row>
    <row r="141" spans="1:64">
      <c r="A141" s="19"/>
      <c r="B141" s="19"/>
      <c r="C141" s="19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19"/>
      <c r="AD141" s="19"/>
      <c r="AE141" s="19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19"/>
      <c r="BE141" s="19"/>
      <c r="BF141" s="19"/>
      <c r="BG141" s="19"/>
      <c r="BH141" s="19"/>
      <c r="BI141" s="19"/>
      <c r="BJ141" s="19"/>
      <c r="BK141" s="19"/>
      <c r="BL141" s="19"/>
    </row>
    <row r="142" spans="1:64">
      <c r="A142" s="19"/>
      <c r="B142" s="19"/>
      <c r="C142" s="19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19"/>
      <c r="AD142" s="19"/>
      <c r="AE142" s="19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19"/>
      <c r="BE142" s="19"/>
      <c r="BF142" s="19"/>
      <c r="BG142" s="19"/>
      <c r="BH142" s="19"/>
      <c r="BI142" s="19"/>
      <c r="BJ142" s="19"/>
      <c r="BK142" s="19"/>
      <c r="BL142" s="19"/>
    </row>
    <row r="143" spans="1:64">
      <c r="A143" s="19"/>
      <c r="B143" s="19"/>
      <c r="C143" s="19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19"/>
      <c r="AD143" s="19"/>
      <c r="AE143" s="19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19"/>
      <c r="BE143" s="19"/>
      <c r="BF143" s="19"/>
      <c r="BG143" s="19"/>
      <c r="BH143" s="19"/>
      <c r="BI143" s="19"/>
      <c r="BJ143" s="19"/>
      <c r="BK143" s="19"/>
      <c r="BL143" s="19"/>
    </row>
    <row r="144" spans="1:64">
      <c r="A144" s="19"/>
      <c r="B144" s="19"/>
      <c r="C144" s="19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19"/>
      <c r="AD144" s="19"/>
      <c r="AE144" s="19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19"/>
      <c r="BE144" s="19"/>
      <c r="BF144" s="19"/>
      <c r="BG144" s="19"/>
      <c r="BH144" s="19"/>
      <c r="BI144" s="19"/>
      <c r="BJ144" s="19"/>
      <c r="BK144" s="19"/>
      <c r="BL144" s="19"/>
    </row>
    <row r="145" spans="1:64">
      <c r="A145" s="19"/>
      <c r="B145" s="19"/>
      <c r="C145" s="19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19"/>
      <c r="AD145" s="19"/>
      <c r="AE145" s="19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19"/>
      <c r="BE145" s="19"/>
      <c r="BF145" s="19"/>
      <c r="BG145" s="19"/>
      <c r="BH145" s="19"/>
      <c r="BI145" s="19"/>
      <c r="BJ145" s="19"/>
      <c r="BK145" s="19"/>
      <c r="BL145" s="19"/>
    </row>
    <row r="146" spans="1:64">
      <c r="A146" s="19"/>
      <c r="B146" s="19"/>
      <c r="C146" s="19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19"/>
      <c r="AD146" s="19"/>
      <c r="AE146" s="19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19"/>
      <c r="BE146" s="19"/>
      <c r="BF146" s="19"/>
      <c r="BG146" s="19"/>
      <c r="BH146" s="19"/>
      <c r="BI146" s="19"/>
      <c r="BJ146" s="19"/>
      <c r="BK146" s="19"/>
      <c r="BL146" s="19"/>
    </row>
    <row r="147" spans="1:64">
      <c r="A147" s="19"/>
      <c r="B147" s="19"/>
      <c r="C147" s="19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19"/>
      <c r="AD147" s="19"/>
      <c r="AE147" s="19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19"/>
      <c r="BE147" s="19"/>
      <c r="BF147" s="19"/>
      <c r="BG147" s="19"/>
      <c r="BH147" s="19"/>
      <c r="BI147" s="19"/>
      <c r="BJ147" s="19"/>
      <c r="BK147" s="19"/>
      <c r="BL147" s="19"/>
    </row>
    <row r="148" spans="1:64">
      <c r="A148" s="19"/>
      <c r="B148" s="19"/>
      <c r="C148" s="19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19"/>
      <c r="AD148" s="19"/>
      <c r="AE148" s="19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19"/>
      <c r="BE148" s="19"/>
      <c r="BF148" s="19"/>
      <c r="BG148" s="19"/>
      <c r="BH148" s="19"/>
      <c r="BI148" s="19"/>
      <c r="BJ148" s="19"/>
      <c r="BK148" s="19"/>
      <c r="BL148" s="19"/>
    </row>
    <row r="149" spans="1:64">
      <c r="A149" s="19"/>
      <c r="B149" s="19"/>
      <c r="C149" s="19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19"/>
      <c r="AD149" s="19"/>
      <c r="AE149" s="19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19"/>
      <c r="BE149" s="19"/>
      <c r="BF149" s="19"/>
      <c r="BG149" s="19"/>
      <c r="BH149" s="19"/>
      <c r="BI149" s="19"/>
      <c r="BJ149" s="19"/>
      <c r="BK149" s="19"/>
      <c r="BL149" s="19"/>
    </row>
    <row r="150" spans="1:64">
      <c r="A150" s="19"/>
      <c r="B150" s="19"/>
      <c r="C150" s="19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19"/>
      <c r="AD150" s="19"/>
      <c r="AE150" s="19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19"/>
      <c r="BE150" s="19"/>
      <c r="BF150" s="19"/>
      <c r="BG150" s="19"/>
      <c r="BH150" s="19"/>
      <c r="BI150" s="19"/>
      <c r="BJ150" s="19"/>
      <c r="BK150" s="19"/>
      <c r="BL150" s="19"/>
    </row>
    <row r="151" spans="1:64">
      <c r="A151" s="19"/>
      <c r="B151" s="19"/>
      <c r="C151" s="19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19"/>
      <c r="AD151" s="19"/>
      <c r="AE151" s="19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19"/>
      <c r="BE151" s="19"/>
      <c r="BF151" s="19"/>
      <c r="BG151" s="19"/>
      <c r="BH151" s="19"/>
      <c r="BI151" s="19"/>
      <c r="BJ151" s="19"/>
      <c r="BK151" s="19"/>
      <c r="BL151" s="19"/>
    </row>
    <row r="152" spans="1:64">
      <c r="A152" s="19"/>
      <c r="B152" s="19"/>
      <c r="C152" s="19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19"/>
      <c r="AD152" s="19"/>
      <c r="AE152" s="19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19"/>
      <c r="BE152" s="19"/>
      <c r="BF152" s="19"/>
      <c r="BG152" s="19"/>
      <c r="BH152" s="19"/>
      <c r="BI152" s="19"/>
      <c r="BJ152" s="19"/>
      <c r="BK152" s="19"/>
      <c r="BL152" s="19"/>
    </row>
    <row r="153" spans="1:64">
      <c r="A153" s="19"/>
      <c r="B153" s="19"/>
      <c r="C153" s="19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19"/>
      <c r="AD153" s="19"/>
      <c r="AE153" s="19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19"/>
      <c r="BE153" s="19"/>
      <c r="BF153" s="19"/>
      <c r="BG153" s="19"/>
      <c r="BH153" s="19"/>
      <c r="BI153" s="19"/>
      <c r="BJ153" s="19"/>
      <c r="BK153" s="19"/>
      <c r="BL153" s="19"/>
    </row>
    <row r="154" spans="1:64">
      <c r="A154" s="19"/>
      <c r="B154" s="19"/>
      <c r="C154" s="19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19"/>
      <c r="AD154" s="19"/>
      <c r="AE154" s="19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19"/>
      <c r="BE154" s="19"/>
      <c r="BF154" s="19"/>
      <c r="BG154" s="19"/>
      <c r="BH154" s="19"/>
      <c r="BI154" s="19"/>
      <c r="BJ154" s="19"/>
      <c r="BK154" s="19"/>
      <c r="BL154" s="19"/>
    </row>
    <row r="155" spans="1:64">
      <c r="A155" s="19"/>
      <c r="B155" s="19"/>
      <c r="C155" s="19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19"/>
      <c r="AD155" s="19"/>
      <c r="AE155" s="19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19"/>
      <c r="BE155" s="19"/>
      <c r="BF155" s="19"/>
      <c r="BG155" s="19"/>
      <c r="BH155" s="19"/>
      <c r="BI155" s="19"/>
      <c r="BJ155" s="19"/>
      <c r="BK155" s="19"/>
      <c r="BL155" s="19"/>
    </row>
    <row r="156" spans="1:64">
      <c r="A156" s="19"/>
      <c r="B156" s="19"/>
      <c r="C156" s="19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19"/>
      <c r="AD156" s="19"/>
      <c r="AE156" s="19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19"/>
      <c r="BE156" s="19"/>
      <c r="BF156" s="19"/>
      <c r="BG156" s="19"/>
      <c r="BH156" s="19"/>
      <c r="BI156" s="19"/>
      <c r="BJ156" s="19"/>
      <c r="BK156" s="19"/>
      <c r="BL156" s="19"/>
    </row>
    <row r="157" spans="1:64">
      <c r="A157" s="19"/>
      <c r="B157" s="19"/>
      <c r="C157" s="19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19"/>
      <c r="AD157" s="19"/>
      <c r="AE157" s="19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19"/>
      <c r="BE157" s="19"/>
      <c r="BF157" s="19"/>
      <c r="BG157" s="19"/>
      <c r="BH157" s="19"/>
      <c r="BI157" s="19"/>
      <c r="BJ157" s="19"/>
      <c r="BK157" s="19"/>
      <c r="BL157" s="19"/>
    </row>
    <row r="158" spans="1:64">
      <c r="A158" s="20"/>
      <c r="B158" s="19"/>
      <c r="C158" s="19"/>
      <c r="D158" s="19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19"/>
      <c r="AD158" s="19"/>
      <c r="AE158" s="19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19"/>
      <c r="BE158" s="19"/>
      <c r="BF158" s="19"/>
      <c r="BG158" s="19"/>
      <c r="BH158" s="19"/>
      <c r="BI158" s="19"/>
      <c r="BJ158" s="19"/>
      <c r="BK158" s="19"/>
      <c r="BL158" s="19"/>
    </row>
    <row r="159" spans="1:64">
      <c r="A159" s="20"/>
      <c r="B159" s="19"/>
      <c r="C159" s="19"/>
      <c r="D159" s="19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19"/>
      <c r="AD159" s="19"/>
      <c r="AE159" s="19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19"/>
      <c r="BE159" s="19"/>
      <c r="BF159" s="19"/>
      <c r="BG159" s="19"/>
      <c r="BH159" s="19"/>
      <c r="BI159" s="19"/>
      <c r="BJ159" s="19"/>
      <c r="BK159" s="19"/>
      <c r="BL159" s="19"/>
    </row>
    <row r="160" spans="1:64">
      <c r="A160" s="20"/>
      <c r="B160" s="19"/>
      <c r="C160" s="19"/>
      <c r="D160" s="19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19"/>
      <c r="AD160" s="19"/>
      <c r="AE160" s="19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19"/>
      <c r="BE160" s="19"/>
      <c r="BF160" s="19"/>
      <c r="BG160" s="19"/>
      <c r="BH160" s="19"/>
      <c r="BI160" s="19"/>
      <c r="BJ160" s="19"/>
      <c r="BK160" s="19"/>
      <c r="BL160" s="19"/>
    </row>
    <row r="161" spans="1:64">
      <c r="A161" s="20"/>
      <c r="B161" s="19"/>
      <c r="C161" s="19"/>
      <c r="D161" s="19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19"/>
      <c r="AD161" s="19"/>
      <c r="AE161" s="19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19"/>
      <c r="BE161" s="19"/>
      <c r="BF161" s="19"/>
      <c r="BG161" s="19"/>
      <c r="BH161" s="19"/>
      <c r="BI161" s="19"/>
      <c r="BJ161" s="19"/>
      <c r="BK161" s="19"/>
      <c r="BL161" s="19"/>
    </row>
    <row r="162" spans="1:64">
      <c r="A162" s="20"/>
      <c r="B162" s="19"/>
      <c r="C162" s="19"/>
      <c r="D162" s="19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19"/>
      <c r="AD162" s="19"/>
      <c r="AE162" s="19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19"/>
      <c r="BE162" s="19"/>
      <c r="BF162" s="19"/>
      <c r="BG162" s="19"/>
      <c r="BH162" s="19"/>
      <c r="BI162" s="19"/>
      <c r="BJ162" s="19"/>
      <c r="BK162" s="19"/>
      <c r="BL162" s="19"/>
    </row>
    <row r="163" spans="1:64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19"/>
      <c r="AD163" s="19"/>
      <c r="AE163" s="19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19"/>
      <c r="BE163" s="19"/>
      <c r="BF163" s="19"/>
      <c r="BG163" s="19"/>
      <c r="BH163" s="19"/>
      <c r="BI163" s="19"/>
      <c r="BJ163" s="19"/>
      <c r="BK163" s="19"/>
      <c r="BL163" s="19"/>
    </row>
    <row r="164" spans="1: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19"/>
      <c r="AD164" s="19"/>
      <c r="AE164" s="19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19"/>
      <c r="BE164" s="19"/>
      <c r="BF164" s="19"/>
      <c r="BG164" s="19"/>
      <c r="BH164" s="19"/>
      <c r="BI164" s="19"/>
      <c r="BJ164" s="19"/>
      <c r="BK164" s="19"/>
      <c r="BL164" s="19"/>
    </row>
    <row r="165" spans="1:64">
      <c r="A165" s="20"/>
      <c r="B165" s="19"/>
      <c r="C165" s="19"/>
      <c r="D165" s="19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19"/>
      <c r="AD165" s="19"/>
      <c r="AE165" s="19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19"/>
      <c r="BE165" s="19"/>
      <c r="BF165" s="19"/>
      <c r="BG165" s="19"/>
      <c r="BH165" s="19"/>
      <c r="BI165" s="19"/>
      <c r="BJ165" s="19"/>
      <c r="BK165" s="19"/>
      <c r="BL165" s="19"/>
    </row>
    <row r="166" spans="1:64">
      <c r="A166" s="20"/>
      <c r="B166" s="19"/>
      <c r="C166" s="19"/>
      <c r="D166" s="19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9"/>
      <c r="AD166" s="19"/>
      <c r="AE166" s="19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19"/>
      <c r="BE166" s="19"/>
      <c r="BF166" s="19"/>
      <c r="BG166" s="19"/>
      <c r="BH166" s="19"/>
      <c r="BI166" s="19"/>
      <c r="BJ166" s="19"/>
      <c r="BK166" s="19"/>
      <c r="BL166" s="19"/>
    </row>
    <row r="167" spans="1:64">
      <c r="A167" s="20"/>
      <c r="B167" s="19"/>
      <c r="C167" s="19"/>
      <c r="D167" s="19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19"/>
      <c r="AD167" s="19"/>
      <c r="AE167" s="19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19"/>
      <c r="BE167" s="19"/>
      <c r="BF167" s="19"/>
      <c r="BG167" s="19"/>
      <c r="BH167" s="19"/>
      <c r="BI167" s="19"/>
      <c r="BJ167" s="19"/>
      <c r="BK167" s="19"/>
      <c r="BL167" s="19"/>
    </row>
    <row r="168" spans="1:64">
      <c r="A168" s="20"/>
      <c r="B168" s="19"/>
      <c r="C168" s="19"/>
      <c r="D168" s="19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19"/>
      <c r="AD168" s="19"/>
      <c r="AE168" s="19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19"/>
      <c r="BE168" s="19"/>
      <c r="BF168" s="19"/>
      <c r="BG168" s="19"/>
      <c r="BH168" s="19"/>
      <c r="BI168" s="19"/>
      <c r="BJ168" s="19"/>
      <c r="BK168" s="19"/>
      <c r="BL168" s="19"/>
    </row>
    <row r="169" spans="1:64">
      <c r="A169" s="20"/>
      <c r="B169" s="19"/>
      <c r="C169" s="19"/>
      <c r="D169" s="19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19"/>
      <c r="AD169" s="19"/>
      <c r="AE169" s="19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19"/>
      <c r="BE169" s="19"/>
      <c r="BF169" s="19"/>
      <c r="BG169" s="19"/>
      <c r="BH169" s="19"/>
      <c r="BI169" s="19"/>
      <c r="BJ169" s="19"/>
      <c r="BK169" s="19"/>
      <c r="BL169" s="19"/>
    </row>
    <row r="170" spans="1:64">
      <c r="A170" s="20"/>
      <c r="B170" s="19"/>
      <c r="C170" s="19"/>
      <c r="D170" s="19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19"/>
      <c r="AD170" s="19"/>
      <c r="AE170" s="19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19"/>
      <c r="BE170" s="19"/>
      <c r="BF170" s="19"/>
      <c r="BG170" s="19"/>
      <c r="BH170" s="19"/>
      <c r="BI170" s="19"/>
      <c r="BJ170" s="19"/>
      <c r="BK170" s="19"/>
      <c r="BL170" s="19"/>
    </row>
    <row r="171" spans="1:64">
      <c r="A171" s="20"/>
      <c r="B171" s="19"/>
      <c r="C171" s="19"/>
      <c r="D171" s="19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19"/>
      <c r="AD171" s="19"/>
      <c r="AE171" s="19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19"/>
      <c r="BE171" s="19"/>
      <c r="BF171" s="19"/>
      <c r="BG171" s="19"/>
      <c r="BH171" s="19"/>
      <c r="BI171" s="19"/>
      <c r="BJ171" s="19"/>
      <c r="BK171" s="19"/>
      <c r="BL171" s="19"/>
    </row>
    <row r="172" spans="1:64">
      <c r="A172" s="20"/>
      <c r="B172" s="19"/>
      <c r="C172" s="19"/>
      <c r="D172" s="19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19"/>
      <c r="AD172" s="19"/>
      <c r="AE172" s="19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19"/>
      <c r="BE172" s="19"/>
      <c r="BF172" s="19"/>
      <c r="BG172" s="19"/>
      <c r="BH172" s="19"/>
      <c r="BI172" s="19"/>
      <c r="BJ172" s="19"/>
      <c r="BK172" s="19"/>
      <c r="BL172" s="19"/>
    </row>
    <row r="173" spans="1:64">
      <c r="A173" s="20"/>
      <c r="B173" s="19"/>
      <c r="C173" s="19"/>
      <c r="D173" s="19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19"/>
      <c r="AD173" s="19"/>
      <c r="AE173" s="19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19"/>
      <c r="BE173" s="19"/>
      <c r="BF173" s="19"/>
      <c r="BG173" s="19"/>
      <c r="BH173" s="19"/>
      <c r="BI173" s="19"/>
      <c r="BJ173" s="19"/>
      <c r="BK173" s="19"/>
      <c r="BL173" s="19"/>
    </row>
    <row r="174" spans="1:64">
      <c r="A174" s="20"/>
      <c r="B174" s="19"/>
      <c r="C174" s="19"/>
      <c r="D174" s="19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19"/>
      <c r="AD174" s="19"/>
      <c r="AE174" s="19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19"/>
      <c r="BE174" s="19"/>
      <c r="BF174" s="19"/>
      <c r="BG174" s="19"/>
      <c r="BH174" s="19"/>
      <c r="BI174" s="19"/>
      <c r="BJ174" s="19"/>
      <c r="BK174" s="19"/>
      <c r="BL174" s="19"/>
    </row>
    <row r="175" spans="1:64">
      <c r="A175" s="20"/>
      <c r="B175" s="19"/>
      <c r="C175" s="19"/>
      <c r="D175" s="19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19"/>
      <c r="AD175" s="19"/>
      <c r="AE175" s="19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19"/>
      <c r="BE175" s="19"/>
      <c r="BF175" s="19"/>
      <c r="BG175" s="19"/>
      <c r="BH175" s="19"/>
      <c r="BI175" s="19"/>
      <c r="BJ175" s="19"/>
      <c r="BK175" s="19"/>
      <c r="BL175" s="19"/>
    </row>
    <row r="176" spans="1:64">
      <c r="A176" s="20"/>
      <c r="B176" s="19"/>
      <c r="C176" s="19"/>
      <c r="D176" s="19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19"/>
      <c r="AD176" s="19"/>
      <c r="AE176" s="19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19"/>
      <c r="BE176" s="19"/>
      <c r="BF176" s="19"/>
      <c r="BG176" s="19"/>
      <c r="BH176" s="19"/>
      <c r="BI176" s="19"/>
      <c r="BJ176" s="19"/>
      <c r="BK176" s="19"/>
      <c r="BL176" s="19"/>
    </row>
    <row r="177" spans="1:64">
      <c r="A177" s="20"/>
      <c r="B177" s="19"/>
      <c r="C177" s="19"/>
      <c r="D177" s="19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19"/>
      <c r="AD177" s="19"/>
      <c r="AE177" s="19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19"/>
      <c r="BE177" s="19"/>
      <c r="BF177" s="19"/>
      <c r="BG177" s="19"/>
      <c r="BH177" s="19"/>
      <c r="BI177" s="19"/>
      <c r="BJ177" s="19"/>
      <c r="BK177" s="19"/>
      <c r="BL177" s="19"/>
    </row>
    <row r="178" spans="1:64">
      <c r="A178" s="20"/>
      <c r="B178" s="19"/>
      <c r="C178" s="19"/>
      <c r="D178" s="19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9"/>
      <c r="AD178" s="19"/>
      <c r="AE178" s="19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19"/>
      <c r="BE178" s="19"/>
      <c r="BF178" s="19"/>
      <c r="BG178" s="19"/>
      <c r="BH178" s="19"/>
      <c r="BI178" s="19"/>
      <c r="BJ178" s="19"/>
      <c r="BK178" s="19"/>
      <c r="BL178" s="19"/>
    </row>
    <row r="179" spans="1:64">
      <c r="A179" s="20"/>
      <c r="B179" s="19"/>
      <c r="C179" s="19"/>
      <c r="D179" s="19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9"/>
      <c r="AD179" s="19"/>
      <c r="AE179" s="19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19"/>
      <c r="BE179" s="19"/>
      <c r="BF179" s="19"/>
      <c r="BG179" s="19"/>
      <c r="BH179" s="19"/>
      <c r="BI179" s="19"/>
      <c r="BJ179" s="19"/>
      <c r="BK179" s="19"/>
      <c r="BL179" s="19"/>
    </row>
    <row r="180" spans="1:64">
      <c r="A180" s="20"/>
      <c r="B180" s="19"/>
      <c r="C180" s="19"/>
      <c r="D180" s="19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9"/>
      <c r="AD180" s="19"/>
      <c r="AE180" s="19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19"/>
      <c r="BE180" s="19"/>
      <c r="BF180" s="19"/>
      <c r="BG180" s="19"/>
      <c r="BH180" s="19"/>
      <c r="BI180" s="19"/>
      <c r="BJ180" s="19"/>
      <c r="BK180" s="19"/>
      <c r="BL180" s="19"/>
    </row>
    <row r="181" spans="1:64">
      <c r="A181" s="20"/>
      <c r="B181" s="19"/>
      <c r="C181" s="19"/>
      <c r="D181" s="19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9"/>
      <c r="AD181" s="19"/>
      <c r="AE181" s="19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19"/>
      <c r="BE181" s="19"/>
      <c r="BF181" s="19"/>
      <c r="BG181" s="19"/>
      <c r="BH181" s="19"/>
      <c r="BI181" s="19"/>
      <c r="BJ181" s="19"/>
      <c r="BK181" s="19"/>
      <c r="BL181" s="19"/>
    </row>
    <row r="182" spans="1:64">
      <c r="A182" s="20"/>
      <c r="B182" s="19"/>
      <c r="C182" s="19"/>
      <c r="D182" s="19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9"/>
      <c r="AD182" s="19"/>
      <c r="AE182" s="19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19"/>
      <c r="BE182" s="19"/>
      <c r="BF182" s="19"/>
      <c r="BG182" s="19"/>
      <c r="BH182" s="19"/>
      <c r="BI182" s="19"/>
      <c r="BJ182" s="19"/>
      <c r="BK182" s="19"/>
      <c r="BL182" s="19"/>
    </row>
    <row r="183" spans="1:64">
      <c r="A183" s="20"/>
      <c r="B183" s="19"/>
      <c r="C183" s="19"/>
      <c r="D183" s="19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9"/>
      <c r="AD183" s="19"/>
      <c r="AE183" s="19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19"/>
      <c r="BE183" s="19"/>
      <c r="BF183" s="19"/>
      <c r="BG183" s="19"/>
      <c r="BH183" s="19"/>
      <c r="BI183" s="19"/>
      <c r="BJ183" s="19"/>
      <c r="BK183" s="19"/>
      <c r="BL183" s="19"/>
    </row>
    <row r="184" spans="1:64">
      <c r="A184" s="20"/>
      <c r="B184" s="19"/>
      <c r="C184" s="19"/>
      <c r="D184" s="19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19"/>
      <c r="AD184" s="19"/>
      <c r="AE184" s="19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19"/>
      <c r="BE184" s="19"/>
      <c r="BF184" s="19"/>
      <c r="BG184" s="19"/>
      <c r="BH184" s="19"/>
      <c r="BI184" s="19"/>
      <c r="BJ184" s="19"/>
      <c r="BK184" s="19"/>
      <c r="BL184" s="19"/>
    </row>
    <row r="185" spans="1:64">
      <c r="A185" s="20"/>
      <c r="B185" s="19"/>
      <c r="C185" s="19"/>
      <c r="D185" s="19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19"/>
      <c r="AD185" s="19"/>
      <c r="AE185" s="19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19"/>
      <c r="BE185" s="19"/>
      <c r="BF185" s="19"/>
      <c r="BG185" s="19"/>
      <c r="BH185" s="19"/>
      <c r="BI185" s="19"/>
      <c r="BJ185" s="19"/>
      <c r="BK185" s="19"/>
      <c r="BL185" s="19"/>
    </row>
    <row r="186" spans="1:64">
      <c r="A186" s="20"/>
      <c r="B186" s="19"/>
      <c r="C186" s="19"/>
      <c r="D186" s="19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19"/>
      <c r="AD186" s="19"/>
      <c r="AE186" s="19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19"/>
      <c r="BE186" s="19"/>
      <c r="BF186" s="19"/>
      <c r="BG186" s="19"/>
      <c r="BH186" s="19"/>
      <c r="BI186" s="19"/>
      <c r="BJ186" s="19"/>
      <c r="BK186" s="19"/>
      <c r="BL186" s="19"/>
    </row>
    <row r="187" spans="1:64">
      <c r="A187" s="20"/>
      <c r="B187" s="19"/>
      <c r="C187" s="19"/>
      <c r="D187" s="19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19"/>
      <c r="AD187" s="19"/>
      <c r="AE187" s="19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19"/>
      <c r="BE187" s="19"/>
      <c r="BF187" s="19"/>
      <c r="BG187" s="19"/>
      <c r="BH187" s="19"/>
      <c r="BI187" s="19"/>
      <c r="BJ187" s="19"/>
      <c r="BK187" s="19"/>
      <c r="BL187" s="19"/>
    </row>
    <row r="188" spans="1:64">
      <c r="A188" s="20"/>
      <c r="B188" s="19"/>
      <c r="C188" s="19"/>
      <c r="D188" s="19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19"/>
      <c r="AD188" s="19"/>
      <c r="AE188" s="19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19"/>
      <c r="BE188" s="19"/>
      <c r="BF188" s="19"/>
      <c r="BG188" s="19"/>
      <c r="BH188" s="19"/>
      <c r="BI188" s="19"/>
      <c r="BJ188" s="19"/>
      <c r="BK188" s="19"/>
      <c r="BL188" s="19"/>
    </row>
    <row r="189" spans="1:64">
      <c r="A189" s="20"/>
      <c r="B189" s="19"/>
      <c r="C189" s="19"/>
      <c r="D189" s="19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19"/>
      <c r="AD189" s="19"/>
      <c r="AE189" s="19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19"/>
      <c r="BE189" s="19"/>
      <c r="BF189" s="19"/>
      <c r="BG189" s="19"/>
      <c r="BH189" s="19"/>
      <c r="BI189" s="19"/>
      <c r="BJ189" s="19"/>
      <c r="BK189" s="19"/>
      <c r="BL189" s="19"/>
    </row>
    <row r="190" spans="1:64">
      <c r="A190" s="20"/>
      <c r="B190" s="19"/>
      <c r="C190" s="19"/>
      <c r="D190" s="19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19"/>
      <c r="AD190" s="19"/>
      <c r="AE190" s="19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19"/>
      <c r="BE190" s="19"/>
      <c r="BF190" s="19"/>
      <c r="BG190" s="19"/>
      <c r="BH190" s="19"/>
      <c r="BI190" s="19"/>
      <c r="BJ190" s="19"/>
      <c r="BK190" s="19"/>
      <c r="BL190" s="19"/>
    </row>
    <row r="191" spans="1:64">
      <c r="A191" s="20"/>
      <c r="B191" s="19"/>
      <c r="C191" s="19"/>
      <c r="D191" s="19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19"/>
      <c r="AD191" s="19"/>
      <c r="AE191" s="19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19"/>
      <c r="BE191" s="19"/>
      <c r="BF191" s="19"/>
      <c r="BG191" s="19"/>
      <c r="BH191" s="19"/>
      <c r="BI191" s="19"/>
      <c r="BJ191" s="19"/>
      <c r="BK191" s="19"/>
      <c r="BL191" s="19"/>
    </row>
    <row r="192" spans="1:64">
      <c r="A192" s="20"/>
      <c r="B192" s="19"/>
      <c r="C192" s="19"/>
      <c r="D192" s="19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19"/>
      <c r="AD192" s="19"/>
      <c r="AE192" s="19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19"/>
      <c r="BE192" s="19"/>
      <c r="BF192" s="19"/>
      <c r="BG192" s="19"/>
      <c r="BH192" s="19"/>
      <c r="BI192" s="19"/>
      <c r="BJ192" s="19"/>
      <c r="BK192" s="19"/>
      <c r="BL192" s="19"/>
    </row>
    <row r="193" spans="1:64">
      <c r="A193" s="20"/>
      <c r="B193" s="19"/>
      <c r="C193" s="19"/>
      <c r="D193" s="19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19"/>
      <c r="AD193" s="19"/>
      <c r="AE193" s="19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19"/>
      <c r="BE193" s="19"/>
      <c r="BF193" s="19"/>
      <c r="BG193" s="19"/>
      <c r="BH193" s="19"/>
      <c r="BI193" s="19"/>
      <c r="BJ193" s="19"/>
      <c r="BK193" s="19"/>
      <c r="BL193" s="19"/>
    </row>
    <row r="194" spans="1:64">
      <c r="A194" s="20"/>
      <c r="B194" s="19"/>
      <c r="C194" s="19"/>
      <c r="D194" s="19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19"/>
      <c r="AD194" s="19"/>
      <c r="AE194" s="19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19"/>
      <c r="BE194" s="19"/>
      <c r="BF194" s="19"/>
      <c r="BG194" s="19"/>
      <c r="BH194" s="19"/>
      <c r="BI194" s="19"/>
      <c r="BJ194" s="19"/>
      <c r="BK194" s="19"/>
      <c r="BL194" s="19"/>
    </row>
    <row r="195" spans="1:64">
      <c r="A195" s="20"/>
      <c r="B195" s="19"/>
      <c r="C195" s="19"/>
      <c r="D195" s="19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19"/>
      <c r="AD195" s="19"/>
      <c r="AE195" s="19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19"/>
      <c r="BE195" s="19"/>
      <c r="BF195" s="19"/>
      <c r="BG195" s="19"/>
      <c r="BH195" s="19"/>
      <c r="BI195" s="19"/>
      <c r="BJ195" s="19"/>
      <c r="BK195" s="19"/>
      <c r="BL195" s="19"/>
    </row>
    <row r="196" spans="1:64">
      <c r="A196" s="20"/>
      <c r="B196" s="19"/>
      <c r="C196" s="19"/>
      <c r="D196" s="19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19"/>
      <c r="AD196" s="19"/>
      <c r="AE196" s="19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19"/>
      <c r="BE196" s="19"/>
      <c r="BF196" s="19"/>
      <c r="BG196" s="19"/>
      <c r="BH196" s="19"/>
      <c r="BI196" s="19"/>
      <c r="BJ196" s="19"/>
      <c r="BK196" s="19"/>
      <c r="BL196" s="19"/>
    </row>
    <row r="197" spans="1:64">
      <c r="A197" s="20"/>
      <c r="B197" s="19"/>
      <c r="C197" s="19"/>
      <c r="D197" s="19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19"/>
      <c r="AD197" s="19"/>
      <c r="AE197" s="19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19"/>
      <c r="BE197" s="19"/>
      <c r="BF197" s="19"/>
      <c r="BG197" s="19"/>
      <c r="BH197" s="19"/>
      <c r="BI197" s="19"/>
      <c r="BJ197" s="19"/>
      <c r="BK197" s="19"/>
      <c r="BL197" s="19"/>
    </row>
    <row r="198" spans="1:64">
      <c r="A198" s="20"/>
      <c r="B198" s="19"/>
      <c r="C198" s="19"/>
      <c r="D198" s="19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19"/>
      <c r="AD198" s="19"/>
      <c r="AE198" s="19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19"/>
      <c r="BE198" s="19"/>
      <c r="BF198" s="19"/>
      <c r="BG198" s="19"/>
      <c r="BH198" s="19"/>
      <c r="BI198" s="19"/>
      <c r="BJ198" s="19"/>
      <c r="BK198" s="19"/>
      <c r="BL198" s="19"/>
    </row>
    <row r="199" spans="1:64">
      <c r="A199" s="20"/>
      <c r="B199" s="19"/>
      <c r="C199" s="19"/>
      <c r="D199" s="19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19"/>
      <c r="AD199" s="19"/>
      <c r="AE199" s="19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19"/>
      <c r="BE199" s="19"/>
      <c r="BF199" s="19"/>
      <c r="BG199" s="19"/>
      <c r="BH199" s="19"/>
      <c r="BI199" s="19"/>
      <c r="BJ199" s="19"/>
      <c r="BK199" s="19"/>
      <c r="BL199" s="19"/>
    </row>
    <row r="200" spans="1:64">
      <c r="A200" s="20"/>
      <c r="B200" s="19"/>
      <c r="C200" s="19"/>
      <c r="D200" s="19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19"/>
      <c r="AD200" s="19"/>
      <c r="AE200" s="19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19"/>
      <c r="BE200" s="19"/>
      <c r="BF200" s="19"/>
      <c r="BG200" s="19"/>
      <c r="BH200" s="19"/>
      <c r="BI200" s="19"/>
      <c r="BJ200" s="19"/>
      <c r="BK200" s="19"/>
      <c r="BL200" s="19"/>
    </row>
    <row r="201" spans="1:64">
      <c r="A201" s="20"/>
      <c r="B201" s="19"/>
      <c r="C201" s="19"/>
      <c r="D201" s="19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19"/>
      <c r="AD201" s="19"/>
      <c r="AE201" s="19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19"/>
      <c r="BE201" s="19"/>
      <c r="BF201" s="19"/>
      <c r="BG201" s="19"/>
      <c r="BH201" s="19"/>
      <c r="BI201" s="19"/>
      <c r="BJ201" s="19"/>
      <c r="BK201" s="19"/>
      <c r="BL201" s="19"/>
    </row>
    <row r="202" spans="1:64">
      <c r="A202" s="20"/>
      <c r="B202" s="19"/>
      <c r="C202" s="19"/>
      <c r="D202" s="19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19"/>
      <c r="AD202" s="19"/>
      <c r="AE202" s="19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19"/>
      <c r="BE202" s="19"/>
      <c r="BF202" s="19"/>
      <c r="BG202" s="19"/>
      <c r="BH202" s="19"/>
      <c r="BI202" s="19"/>
      <c r="BJ202" s="19"/>
      <c r="BK202" s="19"/>
      <c r="BL202" s="19"/>
    </row>
    <row r="203" spans="1:64">
      <c r="A203" s="20"/>
      <c r="B203" s="19"/>
      <c r="C203" s="19"/>
      <c r="D203" s="19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19"/>
      <c r="AD203" s="19"/>
      <c r="AE203" s="19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19"/>
      <c r="BE203" s="19"/>
      <c r="BF203" s="19"/>
      <c r="BG203" s="19"/>
      <c r="BH203" s="19"/>
      <c r="BI203" s="19"/>
      <c r="BJ203" s="19"/>
      <c r="BK203" s="19"/>
      <c r="BL203" s="19"/>
    </row>
    <row r="204" spans="1:64">
      <c r="A204" s="20"/>
      <c r="B204" s="19"/>
      <c r="C204" s="19"/>
      <c r="D204" s="19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19"/>
      <c r="AD204" s="19"/>
      <c r="AE204" s="19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19"/>
      <c r="BE204" s="19"/>
      <c r="BF204" s="19"/>
      <c r="BG204" s="19"/>
      <c r="BH204" s="19"/>
      <c r="BI204" s="19"/>
      <c r="BJ204" s="19"/>
      <c r="BK204" s="19"/>
      <c r="BL204" s="19"/>
    </row>
    <row r="205" spans="1:64">
      <c r="A205" s="20"/>
      <c r="B205" s="19"/>
      <c r="C205" s="19"/>
      <c r="D205" s="19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19"/>
      <c r="AD205" s="19"/>
      <c r="AE205" s="19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19"/>
      <c r="BE205" s="19"/>
      <c r="BF205" s="19"/>
      <c r="BG205" s="19"/>
      <c r="BH205" s="19"/>
      <c r="BI205" s="19"/>
      <c r="BJ205" s="19"/>
      <c r="BK205" s="19"/>
      <c r="BL205" s="19"/>
    </row>
    <row r="206" spans="1:64">
      <c r="A206" s="20"/>
      <c r="B206" s="19"/>
      <c r="C206" s="19"/>
      <c r="D206" s="19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19"/>
      <c r="AD206" s="19"/>
      <c r="AE206" s="19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19"/>
      <c r="BE206" s="19"/>
      <c r="BF206" s="19"/>
      <c r="BG206" s="19"/>
      <c r="BH206" s="19"/>
      <c r="BI206" s="19"/>
      <c r="BJ206" s="19"/>
      <c r="BK206" s="19"/>
      <c r="BL206" s="19"/>
    </row>
    <row r="207" spans="1:64">
      <c r="A207" s="20"/>
      <c r="B207" s="19"/>
      <c r="C207" s="19"/>
      <c r="D207" s="19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19"/>
      <c r="AD207" s="19"/>
      <c r="AE207" s="19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19"/>
      <c r="BE207" s="19"/>
      <c r="BF207" s="19"/>
      <c r="BG207" s="19"/>
      <c r="BH207" s="19"/>
      <c r="BI207" s="19"/>
      <c r="BJ207" s="19"/>
      <c r="BK207" s="19"/>
      <c r="BL207" s="19"/>
    </row>
    <row r="208" spans="1:64">
      <c r="A208" s="20"/>
      <c r="B208" s="19"/>
      <c r="C208" s="19"/>
      <c r="D208" s="19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19"/>
      <c r="AD208" s="19"/>
      <c r="AE208" s="19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19"/>
      <c r="BE208" s="19"/>
      <c r="BF208" s="19"/>
      <c r="BG208" s="19"/>
      <c r="BH208" s="19"/>
      <c r="BI208" s="19"/>
      <c r="BJ208" s="19"/>
      <c r="BK208" s="19"/>
      <c r="BL208" s="19"/>
    </row>
    <row r="209" spans="1:64">
      <c r="A209" s="20"/>
      <c r="B209" s="19"/>
      <c r="C209" s="19"/>
      <c r="D209" s="19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19"/>
      <c r="AD209" s="19"/>
      <c r="AE209" s="19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19"/>
      <c r="BE209" s="19"/>
      <c r="BF209" s="19"/>
      <c r="BG209" s="19"/>
      <c r="BH209" s="19"/>
      <c r="BI209" s="19"/>
      <c r="BJ209" s="19"/>
      <c r="BK209" s="19"/>
      <c r="BL209" s="19"/>
    </row>
    <row r="210" spans="1:64">
      <c r="A210" s="20"/>
      <c r="B210" s="19"/>
      <c r="C210" s="19"/>
      <c r="D210" s="19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19"/>
      <c r="AD210" s="19"/>
      <c r="AE210" s="19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19"/>
      <c r="BE210" s="19"/>
      <c r="BF210" s="19"/>
      <c r="BG210" s="19"/>
      <c r="BH210" s="19"/>
      <c r="BI210" s="19"/>
      <c r="BJ210" s="19"/>
      <c r="BK210" s="19"/>
      <c r="BL210" s="19"/>
    </row>
    <row r="211" spans="1:64">
      <c r="A211" s="20"/>
      <c r="B211" s="19"/>
      <c r="C211" s="19"/>
      <c r="D211" s="19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19"/>
      <c r="AD211" s="19"/>
      <c r="AE211" s="19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19"/>
      <c r="BE211" s="19"/>
      <c r="BF211" s="19"/>
      <c r="BG211" s="19"/>
      <c r="BH211" s="19"/>
      <c r="BI211" s="19"/>
      <c r="BJ211" s="19"/>
      <c r="BK211" s="19"/>
      <c r="BL211" s="19"/>
    </row>
    <row r="212" spans="1:64">
      <c r="A212" s="20"/>
      <c r="B212" s="19"/>
      <c r="C212" s="19"/>
      <c r="D212" s="19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19"/>
      <c r="AD212" s="19"/>
      <c r="AE212" s="19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19"/>
      <c r="BE212" s="19"/>
      <c r="BF212" s="19"/>
      <c r="BG212" s="19"/>
      <c r="BH212" s="19"/>
      <c r="BI212" s="19"/>
      <c r="BJ212" s="19"/>
      <c r="BK212" s="19"/>
      <c r="BL212" s="19"/>
    </row>
    <row r="213" spans="1:64">
      <c r="A213" s="20"/>
      <c r="B213" s="19"/>
      <c r="C213" s="19"/>
      <c r="D213" s="19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19"/>
      <c r="AD213" s="19"/>
      <c r="AE213" s="19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19"/>
      <c r="BE213" s="19"/>
      <c r="BF213" s="19"/>
      <c r="BG213" s="19"/>
      <c r="BH213" s="19"/>
      <c r="BI213" s="19"/>
      <c r="BJ213" s="19"/>
      <c r="BK213" s="19"/>
      <c r="BL213" s="19"/>
    </row>
    <row r="214" spans="1:64">
      <c r="A214" s="20"/>
      <c r="B214" s="19"/>
      <c r="C214" s="19"/>
      <c r="D214" s="19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19"/>
      <c r="AD214" s="19"/>
      <c r="AE214" s="19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19"/>
      <c r="BE214" s="19"/>
      <c r="BF214" s="19"/>
      <c r="BG214" s="19"/>
      <c r="BH214" s="19"/>
      <c r="BI214" s="19"/>
      <c r="BJ214" s="19"/>
      <c r="BK214" s="19"/>
      <c r="BL214" s="19"/>
    </row>
    <row r="215" spans="1:64">
      <c r="A215" s="20"/>
      <c r="B215" s="19"/>
      <c r="C215" s="19"/>
      <c r="D215" s="19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19"/>
      <c r="AD215" s="19"/>
      <c r="AE215" s="19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19"/>
      <c r="BE215" s="19"/>
      <c r="BF215" s="19"/>
      <c r="BG215" s="19"/>
      <c r="BH215" s="19"/>
      <c r="BI215" s="19"/>
      <c r="BJ215" s="19"/>
      <c r="BK215" s="19"/>
      <c r="BL215" s="19"/>
    </row>
    <row r="216" spans="1:64">
      <c r="A216" s="20"/>
      <c r="B216" s="19"/>
      <c r="C216" s="19"/>
      <c r="D216" s="19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19"/>
      <c r="AD216" s="19"/>
      <c r="AE216" s="19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19"/>
      <c r="BE216" s="19"/>
      <c r="BF216" s="19"/>
      <c r="BG216" s="19"/>
      <c r="BH216" s="19"/>
      <c r="BI216" s="19"/>
      <c r="BJ216" s="19"/>
      <c r="BK216" s="19"/>
      <c r="BL216" s="19"/>
    </row>
    <row r="217" spans="1:64">
      <c r="A217" s="20"/>
      <c r="B217" s="19"/>
      <c r="C217" s="19"/>
      <c r="D217" s="19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19"/>
      <c r="AD217" s="19"/>
      <c r="AE217" s="19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19"/>
      <c r="BE217" s="19"/>
      <c r="BF217" s="19"/>
      <c r="BG217" s="19"/>
      <c r="BH217" s="19"/>
      <c r="BI217" s="19"/>
      <c r="BJ217" s="19"/>
      <c r="BK217" s="19"/>
      <c r="BL217" s="19"/>
    </row>
    <row r="218" spans="1:64">
      <c r="A218" s="20"/>
      <c r="B218" s="19"/>
      <c r="C218" s="19"/>
      <c r="D218" s="19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19"/>
      <c r="AD218" s="19"/>
      <c r="AE218" s="19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19"/>
      <c r="BE218" s="19"/>
      <c r="BF218" s="19"/>
      <c r="BG218" s="19"/>
      <c r="BH218" s="19"/>
      <c r="BI218" s="19"/>
      <c r="BJ218" s="19"/>
      <c r="BK218" s="19"/>
      <c r="BL218" s="19"/>
    </row>
    <row r="219" spans="1:64">
      <c r="A219" s="20"/>
      <c r="B219" s="19"/>
      <c r="C219" s="19"/>
      <c r="D219" s="19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19"/>
      <c r="AD219" s="19"/>
      <c r="AE219" s="19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19"/>
      <c r="BE219" s="19"/>
      <c r="BF219" s="19"/>
      <c r="BG219" s="19"/>
      <c r="BH219" s="19"/>
      <c r="BI219" s="19"/>
      <c r="BJ219" s="19"/>
      <c r="BK219" s="19"/>
      <c r="BL219" s="19"/>
    </row>
    <row r="220" spans="1:64">
      <c r="A220" s="20"/>
      <c r="B220" s="19"/>
      <c r="C220" s="19"/>
      <c r="D220" s="19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19"/>
      <c r="AD220" s="19"/>
      <c r="AE220" s="19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19"/>
      <c r="BE220" s="19"/>
      <c r="BF220" s="19"/>
      <c r="BG220" s="19"/>
      <c r="BH220" s="19"/>
      <c r="BI220" s="19"/>
      <c r="BJ220" s="19"/>
      <c r="BK220" s="19"/>
      <c r="BL220" s="19"/>
    </row>
    <row r="221" spans="1:64">
      <c r="A221" s="20"/>
      <c r="B221" s="19"/>
      <c r="C221" s="19"/>
      <c r="D221" s="19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19"/>
      <c r="AD221" s="19"/>
      <c r="AE221" s="19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19"/>
      <c r="BE221" s="19"/>
      <c r="BF221" s="19"/>
      <c r="BG221" s="19"/>
      <c r="BH221" s="19"/>
      <c r="BI221" s="19"/>
      <c r="BJ221" s="19"/>
      <c r="BK221" s="19"/>
      <c r="BL221" s="19"/>
    </row>
    <row r="222" spans="1:64">
      <c r="A222" s="20"/>
      <c r="B222" s="19"/>
      <c r="C222" s="19"/>
      <c r="D222" s="19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19"/>
      <c r="AD222" s="19"/>
      <c r="AE222" s="19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19"/>
      <c r="BE222" s="19"/>
      <c r="BF222" s="19"/>
      <c r="BG222" s="19"/>
      <c r="BH222" s="19"/>
      <c r="BI222" s="19"/>
      <c r="BJ222" s="19"/>
      <c r="BK222" s="19"/>
      <c r="BL222" s="19"/>
    </row>
    <row r="223" spans="1:64">
      <c r="A223" s="20"/>
      <c r="B223" s="19"/>
      <c r="C223" s="19"/>
      <c r="D223" s="19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19"/>
      <c r="AD223" s="19"/>
      <c r="AE223" s="19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19"/>
      <c r="BE223" s="19"/>
      <c r="BF223" s="19"/>
      <c r="BG223" s="19"/>
      <c r="BH223" s="19"/>
      <c r="BI223" s="19"/>
      <c r="BJ223" s="19"/>
      <c r="BK223" s="19"/>
      <c r="BL223" s="19"/>
    </row>
    <row r="224" spans="1:64">
      <c r="A224" s="20"/>
      <c r="B224" s="19"/>
      <c r="C224" s="19"/>
      <c r="D224" s="19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19"/>
      <c r="AD224" s="19"/>
      <c r="AE224" s="19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19"/>
      <c r="BE224" s="19"/>
      <c r="BF224" s="19"/>
      <c r="BG224" s="19"/>
      <c r="BH224" s="19"/>
      <c r="BI224" s="19"/>
      <c r="BJ224" s="19"/>
      <c r="BK224" s="19"/>
      <c r="BL224" s="19"/>
    </row>
    <row r="225" spans="1:64">
      <c r="A225" s="20"/>
      <c r="B225" s="19"/>
      <c r="C225" s="19"/>
      <c r="D225" s="19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19"/>
      <c r="AD225" s="19"/>
      <c r="AE225" s="19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19"/>
      <c r="BE225" s="19"/>
      <c r="BF225" s="19"/>
      <c r="BG225" s="19"/>
      <c r="BH225" s="19"/>
      <c r="BI225" s="19"/>
      <c r="BJ225" s="19"/>
      <c r="BK225" s="19"/>
      <c r="BL225" s="19"/>
    </row>
    <row r="226" spans="1:64">
      <c r="A226" s="20"/>
      <c r="B226" s="19"/>
      <c r="C226" s="19"/>
      <c r="D226" s="19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19"/>
      <c r="AD226" s="19"/>
      <c r="AE226" s="19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19"/>
      <c r="BE226" s="19"/>
      <c r="BF226" s="19"/>
      <c r="BG226" s="19"/>
      <c r="BH226" s="19"/>
      <c r="BI226" s="19"/>
      <c r="BJ226" s="19"/>
      <c r="BK226" s="19"/>
      <c r="BL226" s="19"/>
    </row>
    <row r="228" spans="2:4">
      <c r="B228" s="1"/>
      <c r="C228" s="1"/>
      <c r="D228" s="1"/>
    </row>
    <row r="229" spans="2:4">
      <c r="B229" s="1"/>
      <c r="C229" s="1"/>
      <c r="D229" s="1"/>
    </row>
  </sheetData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C15" sqref="B1:C15"/>
    </sheetView>
  </sheetViews>
  <sheetFormatPr defaultColWidth="9" defaultRowHeight="15" outlineLevelCol="2"/>
  <sheetData>
    <row r="1" spans="1:3">
      <c r="A1" s="12">
        <v>9</v>
      </c>
      <c r="B1" s="13"/>
      <c r="C1" s="14"/>
    </row>
    <row r="2" spans="1:3">
      <c r="A2" s="15">
        <v>26</v>
      </c>
      <c r="B2" s="13"/>
      <c r="C2" s="16"/>
    </row>
    <row r="3" spans="1:3">
      <c r="A3" s="12">
        <v>39</v>
      </c>
      <c r="B3" s="13"/>
      <c r="C3" s="14"/>
    </row>
    <row r="4" spans="1:3">
      <c r="A4" s="15">
        <v>53</v>
      </c>
      <c r="B4" s="13"/>
      <c r="C4" s="16"/>
    </row>
    <row r="5" spans="1:3">
      <c r="A5" s="12">
        <v>66</v>
      </c>
      <c r="B5" s="13"/>
      <c r="C5" s="14"/>
    </row>
    <row r="6" spans="1:3">
      <c r="A6" s="15">
        <v>70</v>
      </c>
      <c r="B6" s="13"/>
      <c r="C6" s="16"/>
    </row>
    <row r="7" spans="1:2">
      <c r="A7" s="15">
        <v>100</v>
      </c>
      <c r="B7" s="13"/>
    </row>
    <row r="8" spans="1:2">
      <c r="A8" s="15">
        <v>120</v>
      </c>
      <c r="B8" s="13"/>
    </row>
    <row r="9" spans="1:2">
      <c r="A9" s="15">
        <v>130</v>
      </c>
      <c r="B9" s="13"/>
    </row>
    <row r="10" spans="1:2">
      <c r="A10" s="12">
        <v>140</v>
      </c>
      <c r="B10" s="13"/>
    </row>
    <row r="11" spans="1:2">
      <c r="A11" s="12">
        <v>150</v>
      </c>
      <c r="B11" s="13"/>
    </row>
    <row r="12" spans="1:2">
      <c r="A12" s="12">
        <v>160</v>
      </c>
      <c r="B12" s="13"/>
    </row>
    <row r="13" spans="1:2">
      <c r="A13" s="15">
        <v>175</v>
      </c>
      <c r="B13" s="13"/>
    </row>
    <row r="14" spans="1:2">
      <c r="A14" s="15">
        <v>200</v>
      </c>
      <c r="B14" s="13"/>
    </row>
    <row r="15" spans="1:2">
      <c r="A15" s="15">
        <v>220</v>
      </c>
      <c r="B15" s="13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abSelected="1" topLeftCell="C1" workbookViewId="0">
      <selection activeCell="M21" sqref="M21"/>
    </sheetView>
  </sheetViews>
  <sheetFormatPr defaultColWidth="9" defaultRowHeight="15"/>
  <cols>
    <col min="2" max="2" width="26.8133333333333" customWidth="1"/>
    <col min="3" max="3" width="29.4533333333333" customWidth="1"/>
    <col min="4" max="11" width="14.4533333333333" style="1" customWidth="1"/>
    <col min="12" max="12" width="15.4533333333333" customWidth="1"/>
    <col min="13" max="13" width="8.72666666666667" style="5"/>
  </cols>
  <sheetData>
    <row r="1" spans="1:12">
      <c r="A1" s="6" t="s">
        <v>63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3">
      <c r="A2" t="s">
        <v>64</v>
      </c>
      <c r="B2" s="4" t="s">
        <v>65</v>
      </c>
      <c r="C2" t="s">
        <v>66</v>
      </c>
      <c r="D2" s="1" t="s">
        <v>67</v>
      </c>
      <c r="E2" s="1" t="s">
        <v>68</v>
      </c>
      <c r="F2" s="1" t="s">
        <v>69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t="s">
        <v>75</v>
      </c>
      <c r="M2" s="5" t="s">
        <v>76</v>
      </c>
    </row>
    <row r="3" spans="1:13">
      <c r="A3">
        <v>9</v>
      </c>
      <c r="B3" s="4"/>
      <c r="C3" s="4" t="s">
        <v>77</v>
      </c>
      <c r="D3" s="1">
        <v>2.92e-11</v>
      </c>
      <c r="L3" s="10">
        <v>6.45803811003946e-11</v>
      </c>
      <c r="M3" s="5">
        <f>Table1[[#This Row],[Sim_11]]/Table1[[#This Row],[Exp Rate T2001]]</f>
        <v>2.21165688699981</v>
      </c>
    </row>
    <row r="4" spans="1:13">
      <c r="A4">
        <v>26</v>
      </c>
      <c r="B4" s="4"/>
      <c r="C4" s="4" t="s">
        <v>77</v>
      </c>
      <c r="D4" s="1">
        <v>4.16e-11</v>
      </c>
      <c r="L4" s="10">
        <v>1.50987371840405e-10</v>
      </c>
      <c r="M4" s="5">
        <f>Table1[[#This Row],[Sim_11]]/Table1[[#This Row],[Exp Rate T2001]]</f>
        <v>3.62950413077897</v>
      </c>
    </row>
    <row r="5" spans="1:13">
      <c r="A5">
        <v>39</v>
      </c>
      <c r="B5" s="4"/>
      <c r="C5" s="4" t="s">
        <v>77</v>
      </c>
      <c r="D5" s="1">
        <v>4.39e-11</v>
      </c>
      <c r="L5" s="10">
        <v>1.68099519643095e-10</v>
      </c>
      <c r="M5" s="5">
        <f>Table1[[#This Row],[Sim_11]]/Table1[[#This Row],[Exp Rate T2001]]</f>
        <v>3.82914623332791</v>
      </c>
    </row>
    <row r="6" spans="1:13">
      <c r="A6">
        <v>53</v>
      </c>
      <c r="B6" s="4"/>
      <c r="C6" s="4" t="s">
        <v>77</v>
      </c>
      <c r="D6" s="1">
        <v>6.86e-11</v>
      </c>
      <c r="L6" s="10">
        <v>2.23519745764879e-10</v>
      </c>
      <c r="M6" s="5">
        <f>Table1[[#This Row],[Sim_11]]/Table1[[#This Row],[Exp Rate T2001]]</f>
        <v>3.25830533184954</v>
      </c>
    </row>
    <row r="7" spans="1:13">
      <c r="A7">
        <v>66</v>
      </c>
      <c r="B7" s="7" t="s">
        <v>78</v>
      </c>
      <c r="C7" s="4" t="s">
        <v>77</v>
      </c>
      <c r="D7" s="1">
        <v>1.72e-10</v>
      </c>
      <c r="L7" s="10">
        <v>2.3841548778883e-10</v>
      </c>
      <c r="M7" s="5">
        <f>Table1[[#This Row],[Sim_11]]/Table1[[#This Row],[Exp Rate T2001]]</f>
        <v>1.3861365569118</v>
      </c>
    </row>
    <row r="8" spans="1:13">
      <c r="A8">
        <v>70</v>
      </c>
      <c r="B8" s="4" t="s">
        <v>79</v>
      </c>
      <c r="C8" s="4" t="s">
        <v>80</v>
      </c>
      <c r="F8" s="1">
        <v>6.9e-11</v>
      </c>
      <c r="L8" s="10">
        <v>3.99668635253641e-10</v>
      </c>
      <c r="M8" s="5">
        <f>Table1[[#This Row],[Sim_11]]/Table1[[#This Row],[Exp Rate S2011]]</f>
        <v>5.79229906164697</v>
      </c>
    </row>
    <row r="9" ht="60" spans="1:12">
      <c r="A9">
        <v>80</v>
      </c>
      <c r="B9" s="8" t="s">
        <v>81</v>
      </c>
      <c r="C9" s="4" t="s">
        <v>82</v>
      </c>
      <c r="K9" s="1">
        <v>5.3e-9</v>
      </c>
      <c r="L9" s="1"/>
    </row>
    <row r="10" spans="1:13">
      <c r="A10">
        <v>100</v>
      </c>
      <c r="B10" s="4" t="s">
        <v>83</v>
      </c>
      <c r="C10" s="4" t="s">
        <v>84</v>
      </c>
      <c r="E10" s="1">
        <v>5.49e-11</v>
      </c>
      <c r="L10" s="11">
        <v>1.08e-9</v>
      </c>
      <c r="M10" s="5">
        <f>Table1[[#This Row],[Sim_11]]/Table1[[#This Row],[Exp Rate S2003]]</f>
        <v>19.672131147541</v>
      </c>
    </row>
    <row r="11" spans="1:13">
      <c r="A11">
        <v>100</v>
      </c>
      <c r="B11" s="8" t="s">
        <v>85</v>
      </c>
      <c r="C11" s="4" t="s">
        <v>86</v>
      </c>
      <c r="J11" s="1">
        <v>1.04e-9</v>
      </c>
      <c r="L11" s="11">
        <v>1.08e-9</v>
      </c>
      <c r="M11" s="5">
        <f>Table1[[#This Row],[Sim_11]]/Table1[[#This Row],[Exp Rate G2017]]</f>
        <v>1.03846153846154</v>
      </c>
    </row>
    <row r="12" spans="1:13">
      <c r="A12">
        <v>100</v>
      </c>
      <c r="B12" s="9" t="s">
        <v>87</v>
      </c>
      <c r="C12" s="4" t="s">
        <v>88</v>
      </c>
      <c r="G12" s="1">
        <v>1.34e-10</v>
      </c>
      <c r="L12" s="11">
        <v>1.08e-9</v>
      </c>
      <c r="M12" s="5">
        <f>Table1[[#This Row],[Sim_11]]/Table1[[#This Row],[Exp Rate K2009]]</f>
        <v>8.05970149253731</v>
      </c>
    </row>
    <row r="13" spans="1:13">
      <c r="A13">
        <v>120</v>
      </c>
      <c r="B13" s="9" t="s">
        <v>87</v>
      </c>
      <c r="C13" s="4" t="s">
        <v>88</v>
      </c>
      <c r="G13" s="1">
        <v>5.4e-10</v>
      </c>
      <c r="L13" s="11">
        <v>2.43e-9</v>
      </c>
      <c r="M13" s="5">
        <f>Table1[[#This Row],[Sim_11]]/Table1[[#This Row],[Exp Rate K2009]]</f>
        <v>4.5</v>
      </c>
    </row>
    <row r="14" spans="1:13">
      <c r="A14">
        <v>120</v>
      </c>
      <c r="B14" s="8" t="s">
        <v>85</v>
      </c>
      <c r="C14" s="4" t="s">
        <v>86</v>
      </c>
      <c r="J14" s="1">
        <v>9.7e-9</v>
      </c>
      <c r="L14" s="11">
        <v>2.43e-9</v>
      </c>
      <c r="M14" s="5">
        <f>Table1[[#This Row],[Sim_11]]/Table1[[#This Row],[Exp Rate G2017]]</f>
        <v>0.250515463917526</v>
      </c>
    </row>
    <row r="15" spans="1:13">
      <c r="A15">
        <v>120</v>
      </c>
      <c r="B15" s="4" t="s">
        <v>83</v>
      </c>
      <c r="C15" s="4" t="s">
        <v>84</v>
      </c>
      <c r="E15" s="1">
        <v>3.13e-10</v>
      </c>
      <c r="L15" s="11">
        <v>2.43e-9</v>
      </c>
      <c r="M15" s="5">
        <f>Table1[[#This Row],[Sim_11]]/Table1[[#This Row],[Exp Rate S2003]]</f>
        <v>7.76357827476038</v>
      </c>
    </row>
    <row r="16" spans="1:13">
      <c r="A16">
        <v>130</v>
      </c>
      <c r="B16" s="8" t="s">
        <v>85</v>
      </c>
      <c r="C16" s="4" t="s">
        <v>86</v>
      </c>
      <c r="J16" s="1">
        <v>1.6e-8</v>
      </c>
      <c r="L16" s="11">
        <v>3.75e-9</v>
      </c>
      <c r="M16" s="5">
        <f>Table1[[#This Row],[Sim_11]]/Table1[[#This Row],[Exp Rate G2017]]</f>
        <v>0.234375</v>
      </c>
    </row>
    <row r="17" spans="1:13">
      <c r="A17">
        <v>140</v>
      </c>
      <c r="B17" s="9" t="s">
        <v>87</v>
      </c>
      <c r="C17" s="4" t="s">
        <v>88</v>
      </c>
      <c r="G17" s="1">
        <v>2.39e-9</v>
      </c>
      <c r="L17" s="11">
        <v>5.99e-9</v>
      </c>
      <c r="M17" s="5">
        <f>Table1[[#This Row],[Sim_11]]/Table1[[#This Row],[Exp Rate K2009]]</f>
        <v>2.50627615062762</v>
      </c>
    </row>
    <row r="18" spans="1:13">
      <c r="A18">
        <v>140</v>
      </c>
      <c r="B18" s="9" t="s">
        <v>87</v>
      </c>
      <c r="C18" s="4" t="s">
        <v>86</v>
      </c>
      <c r="J18" s="1">
        <v>3.2e-8</v>
      </c>
      <c r="L18" s="11">
        <v>5.99e-9</v>
      </c>
      <c r="M18" s="5">
        <f>Table1[[#This Row],[Sim_11]]/Table1[[#This Row],[Exp Rate G2017]]</f>
        <v>0.1871875</v>
      </c>
    </row>
    <row r="19" spans="1:13">
      <c r="A19">
        <v>150</v>
      </c>
      <c r="B19" s="4" t="s">
        <v>83</v>
      </c>
      <c r="C19" s="4" t="s">
        <v>84</v>
      </c>
      <c r="E19" s="1">
        <v>6.02e-9</v>
      </c>
      <c r="L19" s="11">
        <v>8.09e-9</v>
      </c>
      <c r="M19" s="5">
        <f>Table1[[#This Row],[Sim_11]]/Table1[[#This Row],[Exp Rate S2003]]</f>
        <v>1.34385382059801</v>
      </c>
    </row>
    <row r="20" spans="1:13">
      <c r="A20">
        <v>150</v>
      </c>
      <c r="B20" s="4" t="s">
        <v>89</v>
      </c>
      <c r="C20" s="4" t="s">
        <v>90</v>
      </c>
      <c r="H20" s="1">
        <v>1.07e-8</v>
      </c>
      <c r="L20" s="1">
        <v>8.09e-9</v>
      </c>
      <c r="M20" s="5">
        <f>L19/Table1[[#This Row],[Exp Rate B2012]]</f>
        <v>0.75607476635514</v>
      </c>
    </row>
    <row r="21" spans="1:13">
      <c r="A21">
        <v>160</v>
      </c>
      <c r="B21" s="9" t="s">
        <v>87</v>
      </c>
      <c r="C21" s="4" t="s">
        <v>88</v>
      </c>
      <c r="G21" s="1">
        <v>1.65e-8</v>
      </c>
      <c r="L21" s="11">
        <v>1.39e-8</v>
      </c>
      <c r="M21" s="5">
        <f>Table1[[#This Row],[Sim_11]]/Table1[[#This Row],[Exp Rate K2009]]</f>
        <v>0.842424242424243</v>
      </c>
    </row>
    <row r="22" spans="1:13">
      <c r="A22">
        <v>175</v>
      </c>
      <c r="B22" s="4" t="s">
        <v>91</v>
      </c>
      <c r="C22" s="4" t="s">
        <v>92</v>
      </c>
      <c r="I22" s="1">
        <v>1.44e-7</v>
      </c>
      <c r="L22" s="11">
        <v>2.9e-8</v>
      </c>
      <c r="M22" s="5">
        <f>Table1[[#This Row],[Sim_11]]/Table1[[#This Row],[Exp Rate S2012]]</f>
        <v>0.201388888888889</v>
      </c>
    </row>
    <row r="23" spans="1:13">
      <c r="A23">
        <v>175</v>
      </c>
      <c r="B23" s="4" t="s">
        <v>83</v>
      </c>
      <c r="C23" s="4" t="s">
        <v>84</v>
      </c>
      <c r="E23" s="1">
        <v>5.65e-8</v>
      </c>
      <c r="L23" s="1">
        <v>2.9e-8</v>
      </c>
      <c r="M23" s="5">
        <f>L22/Table1[[#This Row],[Exp Rate S2003]]</f>
        <v>0.513274336283186</v>
      </c>
    </row>
    <row r="24" spans="1:13">
      <c r="A24">
        <v>200</v>
      </c>
      <c r="B24" s="4" t="s">
        <v>89</v>
      </c>
      <c r="C24" s="4" t="s">
        <v>90</v>
      </c>
      <c r="H24" s="1">
        <v>5.26e-7</v>
      </c>
      <c r="L24" s="11">
        <v>1.49e-7</v>
      </c>
      <c r="M24" s="5">
        <f>Table1[[#This Row],[Sim_11]]/Table1[[#This Row],[Exp Rate B2012]]</f>
        <v>0.283269961977186</v>
      </c>
    </row>
    <row r="25" spans="1:13">
      <c r="A25">
        <v>200</v>
      </c>
      <c r="B25" s="4" t="s">
        <v>91</v>
      </c>
      <c r="C25" s="4" t="s">
        <v>92</v>
      </c>
      <c r="I25" s="1">
        <v>5.56e-7</v>
      </c>
      <c r="L25" s="1"/>
      <c r="M25" s="5">
        <f>L24/Table1[[#This Row],[Exp Rate S2012]]</f>
        <v>0.267985611510791</v>
      </c>
    </row>
    <row r="26" spans="1:13">
      <c r="A26">
        <v>200</v>
      </c>
      <c r="B26" s="9" t="s">
        <v>87</v>
      </c>
      <c r="C26" s="4" t="s">
        <v>88</v>
      </c>
      <c r="G26" s="1">
        <v>5.68e-7</v>
      </c>
      <c r="L26" s="1"/>
      <c r="M26" s="5">
        <f>L24/Table1[[#This Row],[Exp Rate K2009]]</f>
        <v>0.262323943661972</v>
      </c>
    </row>
    <row r="27" spans="1:13">
      <c r="A27">
        <v>200</v>
      </c>
      <c r="B27" s="4" t="s">
        <v>83</v>
      </c>
      <c r="C27" s="4" t="s">
        <v>84</v>
      </c>
      <c r="E27" s="1">
        <v>2.96e-7</v>
      </c>
      <c r="L27" s="1"/>
      <c r="M27" s="5">
        <f>L24/Table1[[#This Row],[Exp Rate S2003]]</f>
        <v>0.503378378378378</v>
      </c>
    </row>
    <row r="28" spans="1:13">
      <c r="A28">
        <v>220</v>
      </c>
      <c r="B28" s="4" t="s">
        <v>91</v>
      </c>
      <c r="C28" s="4" t="s">
        <v>92</v>
      </c>
      <c r="I28" s="1">
        <v>1.68e-6</v>
      </c>
      <c r="L28" s="11">
        <v>7.8e-7</v>
      </c>
      <c r="M28" s="5">
        <f>Table1[[#This Row],[Sim_11]]/Table1[[#This Row],[Exp Rate S2012]]</f>
        <v>0.464285714285714</v>
      </c>
    </row>
    <row r="29" spans="1:13">
      <c r="A29">
        <v>220</v>
      </c>
      <c r="B29" s="4" t="s">
        <v>83</v>
      </c>
      <c r="C29" s="4" t="s">
        <v>84</v>
      </c>
      <c r="E29" s="1">
        <v>1.86e-6</v>
      </c>
      <c r="L29" s="1"/>
      <c r="M29" s="5">
        <f>L28/Table1[[#This Row],[Exp Rate S2003]]</f>
        <v>0.419354838709677</v>
      </c>
    </row>
    <row r="30" spans="2:13">
      <c r="B30" s="4"/>
      <c r="C30" s="4"/>
      <c r="L30" s="1"/>
      <c r="M30" s="5">
        <f>MIN(Table1[ratio])</f>
        <v>0.1871875</v>
      </c>
    </row>
    <row r="31" spans="13:13">
      <c r="M31" s="5">
        <f>MAX(Table1[ratio])</f>
        <v>19.672131147541</v>
      </c>
    </row>
    <row r="37" spans="1:2">
      <c r="A37" s="5"/>
      <c r="B37" s="1"/>
    </row>
    <row r="38" spans="1:3">
      <c r="A38" s="5"/>
      <c r="B38" s="1"/>
      <c r="C38" s="1"/>
    </row>
    <row r="39" spans="1:3">
      <c r="A39" s="5"/>
      <c r="B39" s="1"/>
      <c r="C39" s="1"/>
    </row>
    <row r="40" spans="1:3">
      <c r="A40" s="5"/>
      <c r="B40" s="1"/>
      <c r="C40" s="1"/>
    </row>
    <row r="41" spans="1:3">
      <c r="A41" s="5"/>
      <c r="B41" s="1"/>
      <c r="C41" s="1"/>
    </row>
    <row r="42" spans="1:2">
      <c r="A42" s="5"/>
      <c r="B42" s="1"/>
    </row>
    <row r="43" spans="1:2">
      <c r="A43" s="5"/>
      <c r="B43" s="1"/>
    </row>
    <row r="44" spans="1:2">
      <c r="A44" s="5"/>
      <c r="B44" s="1"/>
    </row>
    <row r="45" spans="1:2">
      <c r="A45" s="5"/>
      <c r="B45" s="1"/>
    </row>
    <row r="46" spans="1:2">
      <c r="A46" s="5"/>
      <c r="B46" s="1"/>
    </row>
    <row r="47" spans="1:2">
      <c r="A47" s="5"/>
      <c r="B47" s="1"/>
    </row>
    <row r="48" spans="1:2">
      <c r="A48" s="5"/>
      <c r="B48" s="1"/>
    </row>
    <row r="49" spans="1:2">
      <c r="A49" s="5"/>
      <c r="B49" s="1"/>
    </row>
  </sheetData>
  <mergeCells count="1">
    <mergeCell ref="A1:L1"/>
  </mergeCells>
  <hyperlinks>
    <hyperlink ref="B12" r:id="rId2" display="10.1016/j.msea.2008.04.095"/>
    <hyperlink ref="B13" r:id="rId2" display="10.1016/j.msea.2008.04.095"/>
    <hyperlink ref="B17" r:id="rId2" display="10.1016/j.msea.2008.04.095"/>
    <hyperlink ref="B21" r:id="rId2" display="10.1016/j.msea.2008.04.095"/>
    <hyperlink ref="B26" r:id="rId2" display="10.1016/j.msea.2008.04.095"/>
    <hyperlink ref="B18" r:id="rId2" display="10.1016/j.msea.2008.04.095"/>
  </hyperlinks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N10" sqref="N10"/>
    </sheetView>
  </sheetViews>
  <sheetFormatPr defaultColWidth="9" defaultRowHeight="15"/>
  <cols>
    <col min="10" max="10" width="9" customWidth="1"/>
  </cols>
  <sheetData>
    <row r="1" spans="1:14">
      <c r="A1" s="2" t="s">
        <v>93</v>
      </c>
      <c r="B1" s="3"/>
      <c r="D1" s="2" t="s">
        <v>94</v>
      </c>
      <c r="E1" s="3"/>
      <c r="G1" s="2" t="s">
        <v>95</v>
      </c>
      <c r="H1" s="3"/>
      <c r="J1" s="2" t="s">
        <v>95</v>
      </c>
      <c r="K1" s="3"/>
      <c r="M1" s="2" t="s">
        <v>96</v>
      </c>
      <c r="N1" s="3"/>
    </row>
    <row r="2" spans="1:14">
      <c r="A2" s="4" t="s">
        <v>97</v>
      </c>
      <c r="B2" s="4" t="s">
        <v>98</v>
      </c>
      <c r="D2" s="4" t="s">
        <v>97</v>
      </c>
      <c r="E2" s="4" t="s">
        <v>98</v>
      </c>
      <c r="G2" s="4" t="s">
        <v>97</v>
      </c>
      <c r="H2" s="4" t="s">
        <v>98</v>
      </c>
      <c r="J2" s="4" t="s">
        <v>97</v>
      </c>
      <c r="K2" s="4" t="s">
        <v>98</v>
      </c>
      <c r="M2" s="4" t="s">
        <v>97</v>
      </c>
      <c r="N2" s="4" t="s">
        <v>98</v>
      </c>
    </row>
    <row r="3" spans="1:14">
      <c r="A3" s="1">
        <v>1119.75</v>
      </c>
      <c r="B3" s="1">
        <v>0.408253</v>
      </c>
      <c r="D3" s="1">
        <v>861.184</v>
      </c>
      <c r="E3" s="1">
        <v>0.316806</v>
      </c>
      <c r="G3" s="1">
        <v>1042.51</v>
      </c>
      <c r="H3" s="1">
        <v>0.225263</v>
      </c>
      <c r="J3" s="1">
        <v>4824.4</v>
      </c>
      <c r="K3" s="1">
        <v>0.244047</v>
      </c>
      <c r="M3" s="1">
        <v>959.321</v>
      </c>
      <c r="N3" s="1">
        <v>0.143582</v>
      </c>
    </row>
    <row r="4" spans="1:14">
      <c r="A4" s="1">
        <v>4893.01</v>
      </c>
      <c r="B4" s="1">
        <v>0.574097</v>
      </c>
      <c r="D4" s="1">
        <v>5429.31</v>
      </c>
      <c r="E4" s="1">
        <v>0.43019</v>
      </c>
      <c r="G4" s="1">
        <v>4821.33</v>
      </c>
      <c r="H4" s="1">
        <v>0.296335</v>
      </c>
      <c r="J4" s="1">
        <v>7463.34</v>
      </c>
      <c r="K4" s="1">
        <v>0.250008</v>
      </c>
      <c r="M4" s="1">
        <v>5005.33</v>
      </c>
      <c r="N4" s="1">
        <v>0.15904</v>
      </c>
    </row>
    <row r="5" spans="1:14">
      <c r="A5" s="1">
        <v>7438.62</v>
      </c>
      <c r="B5" s="1">
        <v>0.671582</v>
      </c>
      <c r="D5" s="1">
        <v>7625.5</v>
      </c>
      <c r="E5" s="1">
        <v>0.485267</v>
      </c>
      <c r="G5" s="1">
        <v>7501.58</v>
      </c>
      <c r="H5" s="1">
        <v>0.348039</v>
      </c>
      <c r="J5" s="1">
        <v>9571.93</v>
      </c>
      <c r="K5" s="1">
        <v>0.298568</v>
      </c>
      <c r="M5" s="1">
        <v>7596.84</v>
      </c>
      <c r="N5" s="1">
        <v>0.223835</v>
      </c>
    </row>
    <row r="6" spans="1:14">
      <c r="A6" s="1">
        <v>9898.16</v>
      </c>
      <c r="B6" s="1">
        <v>0.736406</v>
      </c>
      <c r="D6" s="1">
        <v>9646.68</v>
      </c>
      <c r="E6" s="1">
        <v>0.524042</v>
      </c>
      <c r="G6" s="1">
        <v>9566.76</v>
      </c>
      <c r="H6" s="1">
        <v>0.386805</v>
      </c>
      <c r="J6" s="1">
        <v>13704.2</v>
      </c>
      <c r="K6" s="1">
        <v>0.34342</v>
      </c>
      <c r="M6" s="1">
        <v>9574.61</v>
      </c>
      <c r="N6" s="1">
        <v>0.252816</v>
      </c>
    </row>
    <row r="7" spans="1:14">
      <c r="A7" s="1">
        <v>13834.2</v>
      </c>
      <c r="B7" s="1">
        <v>1.1277</v>
      </c>
      <c r="D7" s="1">
        <v>13687.1</v>
      </c>
      <c r="E7" s="1">
        <v>0.634273</v>
      </c>
      <c r="G7" s="1">
        <v>13786.6</v>
      </c>
      <c r="H7" s="1">
        <v>0.438173</v>
      </c>
      <c r="M7" s="1">
        <v>13533.8</v>
      </c>
      <c r="N7" s="1">
        <v>0.248685</v>
      </c>
    </row>
    <row r="10" spans="1:14">
      <c r="A10" s="1">
        <f>A7-A4</f>
        <v>8941.19</v>
      </c>
      <c r="B10" s="1">
        <f>B7-B4</f>
        <v>0.553603</v>
      </c>
      <c r="D10" s="1">
        <f>D7-D4</f>
        <v>8257.79</v>
      </c>
      <c r="E10" s="1">
        <f>E7-E4</f>
        <v>0.204083</v>
      </c>
      <c r="G10" s="1">
        <f>G7-G4</f>
        <v>8965.27</v>
      </c>
      <c r="H10" s="1">
        <f>H7-H4</f>
        <v>0.141838</v>
      </c>
      <c r="J10" s="1">
        <f>J6-J4</f>
        <v>6240.86</v>
      </c>
      <c r="K10" s="1">
        <f>K6-K4</f>
        <v>0.093412</v>
      </c>
      <c r="M10" s="1">
        <f>M7-M4</f>
        <v>8528.47</v>
      </c>
      <c r="N10" s="1">
        <f>N7-N4</f>
        <v>0.089645</v>
      </c>
    </row>
    <row r="11" spans="2:14">
      <c r="B11" s="1">
        <f>B10*0.01/(A10*3600)</f>
        <v>1.71988975864634e-10</v>
      </c>
      <c r="E11" s="1">
        <f>E10*0.01/(D10*3600)</f>
        <v>6.86499925793974e-11</v>
      </c>
      <c r="H11" s="1">
        <f>H10*0.01/(G10*3600)</f>
        <v>4.3946746104071e-11</v>
      </c>
      <c r="K11" s="1">
        <f>K10*0.01/(J10*3600)</f>
        <v>4.15772470104726e-11</v>
      </c>
      <c r="N11" s="1">
        <f>N10*0.01/(M10*3600)</f>
        <v>2.91979556578013e-11</v>
      </c>
    </row>
  </sheetData>
  <mergeCells count="5">
    <mergeCell ref="A1:B1"/>
    <mergeCell ref="D1:E1"/>
    <mergeCell ref="G1:H1"/>
    <mergeCell ref="J1:K1"/>
    <mergeCell ref="M1:N1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1"/>
  <sheetViews>
    <sheetView workbookViewId="0">
      <selection activeCell="U15" sqref="U15"/>
    </sheetView>
  </sheetViews>
  <sheetFormatPr defaultColWidth="9" defaultRowHeight="15"/>
  <sheetData>
    <row r="1" spans="1:21">
      <c r="A1" s="2" t="s">
        <v>99</v>
      </c>
      <c r="B1" s="3"/>
      <c r="D1" s="2" t="s">
        <v>100</v>
      </c>
      <c r="E1" s="3"/>
      <c r="G1" s="2" t="s">
        <v>101</v>
      </c>
      <c r="H1" s="3"/>
      <c r="Q1" s="2" t="s">
        <v>102</v>
      </c>
      <c r="R1" s="3"/>
      <c r="T1" s="2" t="s">
        <v>103</v>
      </c>
      <c r="U1" s="3"/>
    </row>
    <row r="2" spans="1:21">
      <c r="A2" s="2" t="s">
        <v>104</v>
      </c>
      <c r="B2" s="2" t="s">
        <v>105</v>
      </c>
      <c r="D2" s="2" t="s">
        <v>104</v>
      </c>
      <c r="E2" s="2" t="s">
        <v>105</v>
      </c>
      <c r="G2" s="2" t="s">
        <v>104</v>
      </c>
      <c r="H2" s="2" t="s">
        <v>105</v>
      </c>
      <c r="Q2" s="2" t="s">
        <v>104</v>
      </c>
      <c r="R2" s="2" t="s">
        <v>105</v>
      </c>
      <c r="T2" s="2" t="s">
        <v>104</v>
      </c>
      <c r="U2" s="2" t="s">
        <v>105</v>
      </c>
    </row>
    <row r="3" spans="1:21">
      <c r="A3" s="1">
        <v>389.564</v>
      </c>
      <c r="B3" s="1">
        <v>0.00203148</v>
      </c>
      <c r="D3" s="1">
        <v>357.136</v>
      </c>
      <c r="E3" s="1">
        <v>0.000573165</v>
      </c>
      <c r="G3" s="1">
        <v>748.014</v>
      </c>
      <c r="H3" s="1">
        <v>0.000619373</v>
      </c>
      <c r="Q3" s="1">
        <v>843.746</v>
      </c>
      <c r="R3" s="1">
        <v>0.000268801</v>
      </c>
      <c r="T3" s="1">
        <v>938.963</v>
      </c>
      <c r="U3" s="1">
        <v>0.000493479</v>
      </c>
    </row>
    <row r="4" spans="1:21">
      <c r="A4" s="1">
        <v>572.516</v>
      </c>
      <c r="B4" s="1">
        <v>0.00289752</v>
      </c>
      <c r="D4" s="1">
        <v>677.26</v>
      </c>
      <c r="E4" s="1">
        <v>0.00083893</v>
      </c>
      <c r="G4" s="1">
        <v>1651</v>
      </c>
      <c r="H4" s="1">
        <v>0.000799095</v>
      </c>
      <c r="Q4" s="1">
        <v>4115.62</v>
      </c>
      <c r="R4" s="1">
        <v>0.000520783</v>
      </c>
      <c r="T4" s="1">
        <v>7627.61</v>
      </c>
      <c r="U4" s="1">
        <v>0.00103264</v>
      </c>
    </row>
    <row r="5" spans="1:21">
      <c r="A5" s="1">
        <v>1057.5</v>
      </c>
      <c r="B5" s="1">
        <v>0.00383259</v>
      </c>
      <c r="D5" s="1">
        <v>1497.98</v>
      </c>
      <c r="E5" s="1">
        <v>0.001394</v>
      </c>
      <c r="G5" s="1">
        <v>4832.61</v>
      </c>
      <c r="H5" s="1">
        <v>0.00132863</v>
      </c>
      <c r="Q5" s="1">
        <v>19525.1</v>
      </c>
      <c r="R5" s="1">
        <v>0.000763798</v>
      </c>
      <c r="T5" s="1">
        <v>45538.7</v>
      </c>
      <c r="U5" s="1">
        <v>0.00163477</v>
      </c>
    </row>
    <row r="6" spans="1:21">
      <c r="A6" s="1">
        <v>1857.49</v>
      </c>
      <c r="B6" s="1">
        <v>0.00546859</v>
      </c>
      <c r="D6" s="1">
        <v>7682.25</v>
      </c>
      <c r="E6" s="1">
        <v>0.00244108</v>
      </c>
      <c r="G6" s="1">
        <v>18248.9</v>
      </c>
      <c r="H6" s="1">
        <v>0.00221031</v>
      </c>
      <c r="Q6" s="1">
        <v>139235</v>
      </c>
      <c r="R6" s="1">
        <v>0.00112121</v>
      </c>
      <c r="T6" s="1">
        <v>419559</v>
      </c>
      <c r="U6" s="1">
        <v>0.00286639</v>
      </c>
    </row>
    <row r="7" spans="1:21">
      <c r="A7" s="1">
        <v>3705.78</v>
      </c>
      <c r="B7" s="1">
        <v>0.00780515</v>
      </c>
      <c r="D7" s="1">
        <v>20806</v>
      </c>
      <c r="E7" s="1">
        <v>0.00348642</v>
      </c>
      <c r="G7" s="1">
        <v>88902.4</v>
      </c>
      <c r="H7" s="1">
        <v>0.00367912</v>
      </c>
      <c r="Q7" s="1">
        <v>1046540</v>
      </c>
      <c r="R7" s="1">
        <v>0.0020154</v>
      </c>
      <c r="T7" s="1">
        <v>2923390</v>
      </c>
      <c r="U7" s="1">
        <v>0.00555779</v>
      </c>
    </row>
    <row r="8" spans="1:21">
      <c r="A8" s="1">
        <v>7020.14</v>
      </c>
      <c r="B8" s="1">
        <v>0.0100666</v>
      </c>
      <c r="D8" s="1">
        <v>78584.2</v>
      </c>
      <c r="E8" s="1">
        <v>0.00594863</v>
      </c>
      <c r="G8" s="1">
        <v>573880</v>
      </c>
      <c r="H8" s="1">
        <v>0.00713244</v>
      </c>
      <c r="Q8" s="1">
        <v>5792050</v>
      </c>
      <c r="R8" s="1">
        <v>0.00344162</v>
      </c>
      <c r="T8" s="1">
        <v>16624800</v>
      </c>
      <c r="U8" s="1">
        <v>0.011621</v>
      </c>
    </row>
    <row r="9" spans="1:21">
      <c r="A9" s="1">
        <v>13650.4</v>
      </c>
      <c r="B9" s="1">
        <v>0.0140079</v>
      </c>
      <c r="D9" s="1">
        <v>178111</v>
      </c>
      <c r="E9" s="1">
        <v>0.00871031</v>
      </c>
      <c r="G9" s="1">
        <v>2591150</v>
      </c>
      <c r="H9" s="1">
        <v>0.0124863</v>
      </c>
      <c r="Q9" s="1">
        <v>32069600</v>
      </c>
      <c r="R9" s="1">
        <v>0.00618222</v>
      </c>
      <c r="T9" s="1"/>
      <c r="U9" s="1"/>
    </row>
    <row r="10" spans="1:8">
      <c r="A10" s="1">
        <v>26565.2</v>
      </c>
      <c r="B10" s="1">
        <v>0.0215686</v>
      </c>
      <c r="D10" s="1">
        <v>495451</v>
      </c>
      <c r="E10" s="1">
        <v>0.0144807</v>
      </c>
      <c r="G10" s="1">
        <v>5727560</v>
      </c>
      <c r="H10" s="1">
        <v>0.0192312</v>
      </c>
    </row>
    <row r="11" spans="1:5">
      <c r="A11" s="1">
        <v>51731.1</v>
      </c>
      <c r="B11" s="1">
        <v>0.0358293</v>
      </c>
      <c r="D11" s="1">
        <v>765221</v>
      </c>
      <c r="E11" s="1">
        <v>0.0177467</v>
      </c>
    </row>
    <row r="12" spans="1:5">
      <c r="A12" s="1">
        <v>86406.1</v>
      </c>
      <c r="B12" s="1">
        <v>0.0551494</v>
      </c>
      <c r="D12" s="1">
        <v>1344100</v>
      </c>
      <c r="E12" s="1">
        <v>0.0253222</v>
      </c>
    </row>
    <row r="13" spans="1:21">
      <c r="A13" s="1">
        <v>130453</v>
      </c>
      <c r="B13" s="1">
        <v>0.0939081</v>
      </c>
      <c r="Q13" s="1">
        <f>Q9-Q7</f>
        <v>31023060</v>
      </c>
      <c r="R13" s="1">
        <f>R9-R7</f>
        <v>0.00416682</v>
      </c>
      <c r="T13" s="1">
        <f>T8-T6</f>
        <v>16205241</v>
      </c>
      <c r="U13" s="1">
        <f>U8-U6</f>
        <v>0.00875461</v>
      </c>
    </row>
    <row r="14" spans="1:21">
      <c r="A14" s="1">
        <v>142000</v>
      </c>
      <c r="B14" s="1">
        <v>0.258431</v>
      </c>
      <c r="R14" s="1">
        <f>R13/Q13</f>
        <v>1.34313636372427e-10</v>
      </c>
      <c r="U14" s="1">
        <f>U13/T13</f>
        <v>5.40233249230912e-10</v>
      </c>
    </row>
    <row r="16" spans="28:29">
      <c r="AB16" s="1"/>
      <c r="AC16" s="1"/>
    </row>
    <row r="17" spans="28:29">
      <c r="AB17" s="1"/>
      <c r="AC17" s="1"/>
    </row>
    <row r="18" spans="1:29">
      <c r="A18" s="1">
        <f>A12-A8</f>
        <v>79385.96</v>
      </c>
      <c r="B18" s="1">
        <f>B12-B8</f>
        <v>0.0450828</v>
      </c>
      <c r="D18" s="1">
        <f>D12-D7</f>
        <v>1323294</v>
      </c>
      <c r="E18" s="1">
        <f>E12-E7</f>
        <v>0.02183578</v>
      </c>
      <c r="G18" s="1">
        <f>G10-G8</f>
        <v>5153680</v>
      </c>
      <c r="H18" s="1">
        <f>H10-H8</f>
        <v>0.01209876</v>
      </c>
      <c r="AB18" s="1"/>
      <c r="AC18" s="1"/>
    </row>
    <row r="19" spans="2:29">
      <c r="B19" s="1">
        <f>B18/A18</f>
        <v>5.67893869394538e-7</v>
      </c>
      <c r="E19" s="1">
        <f>E18/D18</f>
        <v>1.65010798809637e-8</v>
      </c>
      <c r="H19" s="1">
        <f>H18/G18</f>
        <v>2.34759628071592e-9</v>
      </c>
      <c r="AB19" s="1"/>
      <c r="AC19" s="1"/>
    </row>
    <row r="20" spans="28:29">
      <c r="AB20" s="1"/>
      <c r="AC20" s="1"/>
    </row>
    <row r="21" spans="28:29">
      <c r="AB21" s="1"/>
      <c r="AC21" s="1"/>
    </row>
  </sheetData>
  <sortState ref="AB16:AC21">
    <sortCondition ref="AB16:AB21"/>
  </sortState>
  <mergeCells count="5">
    <mergeCell ref="A1:B1"/>
    <mergeCell ref="D1:E1"/>
    <mergeCell ref="G1:H1"/>
    <mergeCell ref="Q1:R1"/>
    <mergeCell ref="T1:U1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"/>
  <sheetViews>
    <sheetView workbookViewId="0">
      <selection activeCell="A1" sqref="A1:A48"/>
    </sheetView>
  </sheetViews>
  <sheetFormatPr defaultColWidth="8.8" defaultRowHeight="15"/>
  <sheetData>
    <row r="1" spans="1:1">
      <c r="A1" s="1">
        <v>265000</v>
      </c>
    </row>
    <row r="2" spans="1:1">
      <c r="A2" s="1">
        <v>104</v>
      </c>
    </row>
    <row r="3" spans="1:1">
      <c r="A3" s="1">
        <v>136000</v>
      </c>
    </row>
    <row r="4" spans="1:1">
      <c r="A4" s="1">
        <v>10.3</v>
      </c>
    </row>
    <row r="5" spans="1:1">
      <c r="A5" s="1">
        <v>125000</v>
      </c>
    </row>
    <row r="6" spans="1:1">
      <c r="A6" s="1">
        <v>13.5</v>
      </c>
    </row>
    <row r="7" spans="1:1">
      <c r="A7" s="1">
        <v>95300</v>
      </c>
    </row>
    <row r="8" spans="1:1">
      <c r="A8" s="1">
        <v>41.3</v>
      </c>
    </row>
    <row r="9" spans="1:1">
      <c r="A9" s="1">
        <v>2.48e-7</v>
      </c>
    </row>
    <row r="10" spans="1:1">
      <c r="A10" s="1">
        <v>100000</v>
      </c>
    </row>
    <row r="11" spans="1:1">
      <c r="A11">
        <v>0.8</v>
      </c>
    </row>
    <row r="12" spans="1:1">
      <c r="A12">
        <v>0.5</v>
      </c>
    </row>
    <row r="13" spans="1:1">
      <c r="A13">
        <v>1.62</v>
      </c>
    </row>
    <row r="14" spans="1:1">
      <c r="A14">
        <v>380</v>
      </c>
    </row>
    <row r="15" spans="1:1">
      <c r="A15">
        <v>0</v>
      </c>
    </row>
    <row r="16" spans="1:1">
      <c r="A16">
        <v>55</v>
      </c>
    </row>
    <row r="17" spans="1:1">
      <c r="A17">
        <v>386</v>
      </c>
    </row>
    <row r="18" spans="1:1">
      <c r="A18">
        <v>1</v>
      </c>
    </row>
    <row r="19" spans="1:1">
      <c r="A19">
        <v>0.3</v>
      </c>
    </row>
    <row r="20" spans="1:1">
      <c r="A20">
        <v>0.015</v>
      </c>
    </row>
    <row r="21" spans="1:1">
      <c r="A21">
        <v>1</v>
      </c>
    </row>
    <row r="22" spans="1:1">
      <c r="A22" s="1">
        <v>4000000</v>
      </c>
    </row>
    <row r="23" spans="1:1">
      <c r="A23" s="1">
        <v>16000000</v>
      </c>
    </row>
    <row r="24" spans="1:1">
      <c r="A24" s="1">
        <v>5e-5</v>
      </c>
    </row>
    <row r="25" spans="1:1">
      <c r="A25">
        <v>0.1</v>
      </c>
    </row>
    <row r="26" spans="1:1">
      <c r="A26" s="1">
        <v>1.49e-6</v>
      </c>
    </row>
    <row r="27" spans="1:1">
      <c r="A27">
        <v>2</v>
      </c>
    </row>
    <row r="28" spans="1:1">
      <c r="A28">
        <v>20</v>
      </c>
    </row>
    <row r="29" spans="1:1">
      <c r="A29">
        <v>0</v>
      </c>
    </row>
    <row r="30" spans="1:1">
      <c r="A30">
        <v>0</v>
      </c>
    </row>
    <row r="31" spans="1:1">
      <c r="A31">
        <v>0.0534</v>
      </c>
    </row>
    <row r="32" spans="1:1">
      <c r="A32">
        <v>0.787</v>
      </c>
    </row>
    <row r="33" spans="1:1">
      <c r="A33" s="1">
        <v>2.4e-17</v>
      </c>
    </row>
    <row r="34" spans="1:1">
      <c r="A34" s="1">
        <v>9.6e-17</v>
      </c>
    </row>
    <row r="35" spans="1:1">
      <c r="A35" s="1">
        <v>2.493e-16</v>
      </c>
    </row>
    <row r="36" spans="1:1">
      <c r="A36" s="1">
        <v>0.0012</v>
      </c>
    </row>
    <row r="37" spans="1:1">
      <c r="A37" s="1">
        <v>0.001</v>
      </c>
    </row>
    <row r="38" spans="1:1">
      <c r="A38">
        <v>0.3</v>
      </c>
    </row>
    <row r="39" spans="1:1">
      <c r="A39">
        <v>0</v>
      </c>
    </row>
    <row r="40" spans="1:1">
      <c r="A40">
        <v>0</v>
      </c>
    </row>
    <row r="41" spans="1:1">
      <c r="A41" s="1">
        <v>1.53e-20</v>
      </c>
    </row>
    <row r="42" spans="1:1">
      <c r="A42" s="1">
        <v>1.24e-6</v>
      </c>
    </row>
    <row r="43" spans="1:1">
      <c r="A43" s="1">
        <v>8.6e+19</v>
      </c>
    </row>
    <row r="44" spans="1:1">
      <c r="A44" s="1">
        <v>0.001</v>
      </c>
    </row>
    <row r="45" spans="1:1">
      <c r="A45">
        <v>10</v>
      </c>
    </row>
    <row r="46" spans="1:1">
      <c r="A46" s="1">
        <v>0.001</v>
      </c>
    </row>
    <row r="47" spans="1:1">
      <c r="A47">
        <v>5</v>
      </c>
    </row>
    <row r="48" spans="1:1">
      <c r="A48">
        <v>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873K_70MPa_512g</vt:lpstr>
      <vt:lpstr>873K_100MPa_64g</vt:lpstr>
      <vt:lpstr>873K_130MPa_512g</vt:lpstr>
      <vt:lpstr>873K_120MPa_64g</vt:lpstr>
      <vt:lpstr>873K_150MPa_64g</vt:lpstr>
      <vt:lpstr>873K_175MPa_64g</vt:lpstr>
      <vt:lpstr>873K_200MPa_64g</vt:lpstr>
      <vt:lpstr>873K_220MPa_64g</vt:lpstr>
      <vt:lpstr>873K_39MPa_64g</vt:lpstr>
      <vt:lpstr>873K_66MPa_512g</vt:lpstr>
      <vt:lpstr>873K_53MPa_64g</vt:lpstr>
      <vt:lpstr>873K_26MPa_64g</vt:lpstr>
      <vt:lpstr>873K_9MPa_64g</vt:lpstr>
      <vt:lpstr>873K_140MPa_64g</vt:lpstr>
      <vt:lpstr>873K_160MPa_64g</vt:lpstr>
      <vt:lpstr>Compiled_Sim</vt:lpstr>
      <vt:lpstr>Compiled</vt:lpstr>
      <vt:lpstr>2001 Toloczho</vt:lpstr>
      <vt:lpstr>2009 Kimura</vt:lpstr>
      <vt:lpstr>ptops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vikramroy</dc:creator>
  <cp:lastModifiedBy>vikramroy</cp:lastModifiedBy>
  <dcterms:created xsi:type="dcterms:W3CDTF">2025-01-31T12:49:00Z</dcterms:created>
  <dcterms:modified xsi:type="dcterms:W3CDTF">2025-04-20T12:07:18Z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